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VidSecki/Downloads/"/>
    </mc:Choice>
  </mc:AlternateContent>
  <bookViews>
    <workbookView xWindow="25600" yWindow="460" windowWidth="38400" windowHeight="21060" tabRatio="500"/>
  </bookViews>
  <sheets>
    <sheet name="official results" sheetId="8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30" i="8" l="1"/>
  <c r="CS29" i="8"/>
  <c r="CO29" i="8"/>
  <c r="CP29" i="8"/>
  <c r="CO28" i="8"/>
  <c r="CS27" i="8"/>
  <c r="CO27" i="8"/>
  <c r="CP27" i="8"/>
  <c r="CO26" i="8"/>
  <c r="CS25" i="8"/>
  <c r="CO25" i="8"/>
  <c r="CP25" i="8"/>
  <c r="CO24" i="8"/>
  <c r="CS23" i="8"/>
  <c r="CO23" i="8"/>
  <c r="CP23" i="8"/>
  <c r="CO22" i="8"/>
  <c r="CS21" i="8"/>
  <c r="CO21" i="8"/>
  <c r="CP21" i="8"/>
  <c r="CO20" i="8"/>
  <c r="CS19" i="8"/>
  <c r="CO19" i="8"/>
  <c r="CP19" i="8"/>
  <c r="CO18" i="8"/>
  <c r="CS17" i="8"/>
  <c r="CO17" i="8"/>
  <c r="CP17" i="8"/>
  <c r="CO16" i="8"/>
  <c r="CS15" i="8"/>
  <c r="CO15" i="8"/>
  <c r="CP15" i="8"/>
  <c r="CO14" i="8"/>
  <c r="CS13" i="8"/>
  <c r="CO13" i="8"/>
  <c r="CP13" i="8"/>
  <c r="CO12" i="8"/>
  <c r="CS11" i="8"/>
  <c r="CO11" i="8"/>
  <c r="CP11" i="8"/>
  <c r="CO10" i="8"/>
  <c r="CS9" i="8"/>
  <c r="CO9" i="8"/>
  <c r="CP9" i="8"/>
  <c r="CO8" i="8"/>
  <c r="CS7" i="8"/>
  <c r="CO7" i="8"/>
  <c r="CP7" i="8"/>
  <c r="CO6" i="8"/>
  <c r="CS5" i="8"/>
  <c r="CO5" i="8"/>
  <c r="CP5" i="8"/>
  <c r="CP3" i="8"/>
</calcChain>
</file>

<file path=xl/sharedStrings.xml><?xml version="1.0" encoding="utf-8"?>
<sst xmlns="http://schemas.openxmlformats.org/spreadsheetml/2006/main" count="135" uniqueCount="119">
  <si>
    <t>START</t>
  </si>
  <si>
    <t>FINISH</t>
  </si>
  <si>
    <t>TIME</t>
  </si>
  <si>
    <t>TA0</t>
  </si>
  <si>
    <t>TA1</t>
  </si>
  <si>
    <t>TA2</t>
  </si>
  <si>
    <t>TA3</t>
  </si>
  <si>
    <t>TA4</t>
  </si>
  <si>
    <t>TA5</t>
  </si>
  <si>
    <t>TA6</t>
  </si>
  <si>
    <t>TA7</t>
  </si>
  <si>
    <t>TA8</t>
  </si>
  <si>
    <t>Amfibija SŠD Tržič</t>
  </si>
  <si>
    <t>Franci</t>
  </si>
  <si>
    <t>Soklič</t>
  </si>
  <si>
    <t>SI</t>
  </si>
  <si>
    <t>Blaž</t>
  </si>
  <si>
    <t>Urbanija</t>
  </si>
  <si>
    <t>Polaris 1</t>
  </si>
  <si>
    <t>Iztok</t>
  </si>
  <si>
    <t>Rojc</t>
  </si>
  <si>
    <t>Salomon Intersport AR team</t>
  </si>
  <si>
    <t>Dušan</t>
  </si>
  <si>
    <t>Petrovič</t>
  </si>
  <si>
    <t>Dutch - North</t>
  </si>
  <si>
    <t>NL</t>
  </si>
  <si>
    <t>Behal v desti</t>
  </si>
  <si>
    <t>CZ</t>
  </si>
  <si>
    <t>V+J</t>
  </si>
  <si>
    <t>Sigurvegarar</t>
  </si>
  <si>
    <t>Aljaž</t>
  </si>
  <si>
    <t>Kolar</t>
  </si>
  <si>
    <t>Klemen</t>
  </si>
  <si>
    <t>Udovič</t>
  </si>
  <si>
    <t>Caloe</t>
  </si>
  <si>
    <t>van Dijk</t>
  </si>
  <si>
    <t>Ruurd</t>
  </si>
  <si>
    <t>Noordhuis</t>
  </si>
  <si>
    <t>Perpetuum adventure</t>
  </si>
  <si>
    <t>Vit</t>
  </si>
  <si>
    <t>Martin</t>
  </si>
  <si>
    <t>Grunwald</t>
  </si>
  <si>
    <t>Veronika</t>
  </si>
  <si>
    <t>Pitrova</t>
  </si>
  <si>
    <t>HR</t>
  </si>
  <si>
    <t>Jakub</t>
  </si>
  <si>
    <t>Ridel</t>
  </si>
  <si>
    <t>Adventure valley</t>
  </si>
  <si>
    <t>Rok</t>
  </si>
  <si>
    <t>Zupančič</t>
  </si>
  <si>
    <t>Andrej</t>
  </si>
  <si>
    <t>Bergant</t>
  </si>
  <si>
    <t>Vaitapu Adventure valley</t>
  </si>
  <si>
    <t xml:space="preserve">Marin </t>
  </si>
  <si>
    <t>Rušpić</t>
  </si>
  <si>
    <t xml:space="preserve">Igor </t>
  </si>
  <si>
    <t xml:space="preserve">Dorotić </t>
  </si>
  <si>
    <t>Pustolovec RAJD 1</t>
  </si>
  <si>
    <t>Matej</t>
  </si>
  <si>
    <t>Špeh</t>
  </si>
  <si>
    <t>Pustolovec RAJD 2</t>
  </si>
  <si>
    <t>Jan</t>
  </si>
  <si>
    <t>Bolha</t>
  </si>
  <si>
    <t>Pustolovec RAJD 3</t>
  </si>
  <si>
    <t>Robert</t>
  </si>
  <si>
    <t>Pobežin</t>
  </si>
  <si>
    <t>Meta</t>
  </si>
  <si>
    <t>Dagarin</t>
  </si>
  <si>
    <t>Tomaž</t>
  </si>
  <si>
    <t>Cankar</t>
  </si>
  <si>
    <t>Jure</t>
  </si>
  <si>
    <t>Čebašek</t>
  </si>
  <si>
    <t>Zmrzlikar</t>
  </si>
  <si>
    <t>Barbara</t>
  </si>
  <si>
    <t>Jolič</t>
  </si>
  <si>
    <t>Rafko</t>
  </si>
  <si>
    <t>Atelšek</t>
  </si>
  <si>
    <t>Vasja</t>
  </si>
  <si>
    <t>Jerčič</t>
  </si>
  <si>
    <t>O-run1-1</t>
  </si>
  <si>
    <t>O-run1-2</t>
  </si>
  <si>
    <t>O-run1-3</t>
  </si>
  <si>
    <t>O-run1-4</t>
  </si>
  <si>
    <t>O-run1-5</t>
  </si>
  <si>
    <t>O-run1-6</t>
  </si>
  <si>
    <t>O-run1-7</t>
  </si>
  <si>
    <t>O-run1-8</t>
  </si>
  <si>
    <t>O-run1-9</t>
  </si>
  <si>
    <t>O-run1-10</t>
  </si>
  <si>
    <t>O-run2-1</t>
  </si>
  <si>
    <t>O-run2-2</t>
  </si>
  <si>
    <t>O-run2-3</t>
  </si>
  <si>
    <t>O-run2-4</t>
  </si>
  <si>
    <t>O-run2-5</t>
  </si>
  <si>
    <t>O-run2-6</t>
  </si>
  <si>
    <t>O-run2-7</t>
  </si>
  <si>
    <t>O-run2-8</t>
  </si>
  <si>
    <t>O-run2-9</t>
  </si>
  <si>
    <t>O-run2-10</t>
  </si>
  <si>
    <t>O-run2-11</t>
  </si>
  <si>
    <t>O-run2-12</t>
  </si>
  <si>
    <t>O-run2-13</t>
  </si>
  <si>
    <t>O-run2-14</t>
  </si>
  <si>
    <t>O-run2-15</t>
  </si>
  <si>
    <t>O-run2-16</t>
  </si>
  <si>
    <t>Start</t>
  </si>
  <si>
    <t>46 / 67</t>
  </si>
  <si>
    <t>Finish</t>
  </si>
  <si>
    <t>max</t>
  </si>
  <si>
    <t>RANK</t>
  </si>
  <si>
    <t>POINTS</t>
  </si>
  <si>
    <t>POINTS TEAM</t>
  </si>
  <si>
    <t>TEAM</t>
  </si>
  <si>
    <t>TEAM MEMBER</t>
  </si>
  <si>
    <t>NUMBER</t>
  </si>
  <si>
    <t>CHIP</t>
  </si>
  <si>
    <t>EVALUATION</t>
  </si>
  <si>
    <t>SI Code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</si>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</sst>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name val="Calibri"/>
    </font>
    <font>
      <b/>
      <sz val="10"/>
      <name val="Arial"/>
    </font>
    <font>
      <sz val="10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name val="Arial"/>
    </font>
    <font>
      <b/>
      <sz val="11"/>
      <name val="Arial"/>
    </font>
    <font>
      <sz val="11"/>
      <name val="Arial"/>
    </font>
    <font>
      <sz val="11"/>
      <name val="Calibri"/>
    </font>
    <font>
      <sz val="11"/>
      <name val="Calibri"/>
    </font>
    <font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AEABAB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 style="thick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thin">
        <color rgb="FF000000"/>
      </bottom>
      <diagonal/>
    </border>
    <border>
      <left style="dotted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rgb="FF000000"/>
      </right>
      <top/>
      <bottom style="thick">
        <color auto="1"/>
      </bottom>
      <diagonal/>
    </border>
    <border>
      <left style="dotted">
        <color rgb="FF000000"/>
      </left>
      <right style="dotted">
        <color rgb="FF000000"/>
      </right>
      <top/>
      <bottom style="thick">
        <color auto="1"/>
      </bottom>
      <diagonal/>
    </border>
    <border>
      <left style="dotted">
        <color rgb="FF000000"/>
      </left>
      <right/>
      <top/>
      <bottom style="thick">
        <color auto="1"/>
      </bottom>
      <diagonal/>
    </border>
    <border>
      <left/>
      <right style="dotted">
        <color rgb="FF000000"/>
      </right>
      <top style="thick">
        <color rgb="FF000000"/>
      </top>
      <bottom style="thick">
        <color auto="1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/>
    <xf numFmtId="0" fontId="7" fillId="2" borderId="0" xfId="0" applyFont="1" applyFill="1" applyAlignment="1"/>
    <xf numFmtId="0" fontId="7" fillId="0" borderId="9" xfId="0" applyFont="1" applyBorder="1" applyAlignment="1">
      <alignment horizontal="right"/>
    </xf>
    <xf numFmtId="46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9" xfId="0" applyFont="1" applyBorder="1" applyAlignment="1"/>
    <xf numFmtId="0" fontId="7" fillId="0" borderId="0" xfId="0" applyFont="1" applyAlignment="1"/>
    <xf numFmtId="46" fontId="7" fillId="0" borderId="0" xfId="0" applyNumberFormat="1" applyFont="1" applyAlignment="1"/>
    <xf numFmtId="0" fontId="11" fillId="0" borderId="5" xfId="0" applyFont="1" applyBorder="1" applyAlignment="1"/>
    <xf numFmtId="0" fontId="11" fillId="0" borderId="4" xfId="0" applyFont="1" applyBorder="1" applyAlignment="1"/>
    <xf numFmtId="0" fontId="0" fillId="0" borderId="0" xfId="0" applyFont="1" applyAlignment="1"/>
    <xf numFmtId="49" fontId="5" fillId="2" borderId="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11" xfId="0" applyFont="1" applyFill="1" applyBorder="1"/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/>
    <xf numFmtId="0" fontId="11" fillId="0" borderId="7" xfId="0" applyFont="1" applyBorder="1" applyAlignment="1"/>
    <xf numFmtId="0" fontId="0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6" fontId="1" fillId="0" borderId="0" xfId="0" applyNumberFormat="1" applyFont="1"/>
    <xf numFmtId="0" fontId="0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8" xfId="0" applyFont="1" applyFill="1" applyBorder="1"/>
    <xf numFmtId="0" fontId="4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1" xfId="0" applyFont="1" applyFill="1" applyBorder="1"/>
    <xf numFmtId="0" fontId="6" fillId="4" borderId="1" xfId="0" applyFont="1" applyFill="1" applyBorder="1" applyAlignment="1"/>
    <xf numFmtId="0" fontId="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21" xfId="0" applyFont="1" applyFill="1" applyBorder="1"/>
    <xf numFmtId="0" fontId="0" fillId="0" borderId="25" xfId="0" applyFont="1" applyBorder="1" applyAlignment="1"/>
    <xf numFmtId="0" fontId="0" fillId="0" borderId="0" xfId="0" applyFont="1" applyBorder="1" applyAlignment="1"/>
    <xf numFmtId="0" fontId="7" fillId="0" borderId="7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Fill="1" applyAlignment="1"/>
    <xf numFmtId="0" fontId="7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6" fontId="0" fillId="2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1" fontId="0" fillId="2" borderId="0" xfId="0" applyNumberFormat="1" applyFont="1" applyFill="1" applyBorder="1" applyAlignment="1">
      <alignment horizontal="center"/>
    </xf>
    <xf numFmtId="46" fontId="0" fillId="3" borderId="0" xfId="0" applyNumberFormat="1" applyFont="1" applyFill="1" applyBorder="1" applyAlignment="1">
      <alignment horizontal="center"/>
    </xf>
    <xf numFmtId="46" fontId="0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6" fontId="0" fillId="2" borderId="2" xfId="0" applyNumberFormat="1" applyFont="1" applyFill="1" applyBorder="1" applyAlignment="1">
      <alignment horizontal="center"/>
    </xf>
    <xf numFmtId="21" fontId="0" fillId="2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21" fontId="0" fillId="3" borderId="0" xfId="0" applyNumberFormat="1" applyFont="1" applyFill="1" applyBorder="1" applyAlignment="1">
      <alignment horizontal="center"/>
    </xf>
    <xf numFmtId="0" fontId="1" fillId="0" borderId="18" xfId="0" applyFont="1" applyBorder="1"/>
    <xf numFmtId="21" fontId="0" fillId="2" borderId="2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6" fontId="0" fillId="2" borderId="25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1"/>
  <sheetViews>
    <sheetView tabSelected="1" topLeftCell="A3" workbookViewId="0">
      <selection activeCell="B49" sqref="B49"/>
    </sheetView>
  </sheetViews>
  <sheetFormatPr baseColWidth="10" defaultRowHeight="15" x14ac:dyDescent="0.2"/>
  <cols>
    <col min="2" max="2" width="20.83203125" bestFit="1" customWidth="1"/>
    <col min="3" max="3" width="12.83203125" bestFit="1" customWidth="1"/>
    <col min="6" max="6" width="14.83203125" customWidth="1"/>
    <col min="7" max="7" width="5" bestFit="1" customWidth="1"/>
    <col min="8" max="12" width="3.1640625" bestFit="1" customWidth="1"/>
    <col min="13" max="13" width="4.5" bestFit="1" customWidth="1"/>
    <col min="14" max="17" width="3.1640625" bestFit="1" customWidth="1"/>
    <col min="18" max="18" width="4.5" bestFit="1" customWidth="1"/>
    <col min="19" max="22" width="3.1640625" bestFit="1" customWidth="1"/>
    <col min="23" max="23" width="4.5" bestFit="1" customWidth="1"/>
    <col min="24" max="29" width="3.1640625" bestFit="1" customWidth="1"/>
    <col min="30" max="30" width="4.5" bestFit="1" customWidth="1"/>
    <col min="31" max="39" width="8.5" bestFit="1" customWidth="1"/>
    <col min="40" max="40" width="9.5" bestFit="1" customWidth="1"/>
    <col min="41" max="43" width="3.1640625" bestFit="1" customWidth="1"/>
    <col min="44" max="44" width="4.5" bestFit="1" customWidth="1"/>
    <col min="45" max="46" width="3.1640625" bestFit="1" customWidth="1"/>
    <col min="47" max="47" width="4.5" bestFit="1" customWidth="1"/>
    <col min="48" max="49" width="4.1640625" bestFit="1" customWidth="1"/>
    <col min="50" max="50" width="4.5" bestFit="1" customWidth="1"/>
    <col min="51" max="59" width="8.5" bestFit="1" customWidth="1"/>
    <col min="60" max="66" width="9.5" bestFit="1" customWidth="1"/>
    <col min="67" max="69" width="3.1640625" bestFit="1" customWidth="1"/>
    <col min="70" max="70" width="4.5" bestFit="1" customWidth="1"/>
    <col min="71" max="74" width="3.1640625" bestFit="1" customWidth="1"/>
    <col min="75" max="75" width="4.5" bestFit="1" customWidth="1"/>
    <col min="76" max="78" width="3.1640625" bestFit="1" customWidth="1"/>
    <col min="79" max="79" width="4.5" bestFit="1" customWidth="1"/>
    <col min="80" max="80" width="3.1640625" bestFit="1" customWidth="1"/>
    <col min="81" max="82" width="4.1640625" bestFit="1" customWidth="1"/>
    <col min="83" max="84" width="4.5" bestFit="1" customWidth="1"/>
    <col min="85" max="87" width="4.1640625" bestFit="1" customWidth="1"/>
    <col min="88" max="88" width="3.1640625" bestFit="1" customWidth="1"/>
    <col min="89" max="90" width="4.1640625" bestFit="1" customWidth="1"/>
    <col min="91" max="91" width="5.5" customWidth="1"/>
    <col min="92" max="92" width="4.5" customWidth="1"/>
  </cols>
  <sheetData>
    <row r="1" spans="1:99" ht="16" thickBot="1" x14ac:dyDescent="0.25">
      <c r="A1" s="9"/>
      <c r="B1" s="6"/>
      <c r="C1" s="6"/>
      <c r="D1" s="15"/>
      <c r="E1" s="15"/>
      <c r="F1" s="89" t="s">
        <v>118</v>
      </c>
      <c r="G1" s="83" t="s">
        <v>3</v>
      </c>
      <c r="H1" s="83">
        <v>1</v>
      </c>
      <c r="I1" s="83">
        <v>2</v>
      </c>
      <c r="J1" s="83">
        <v>3</v>
      </c>
      <c r="K1" s="83">
        <v>4</v>
      </c>
      <c r="L1" s="83">
        <v>5</v>
      </c>
      <c r="M1" s="83" t="s">
        <v>4</v>
      </c>
      <c r="N1" s="83">
        <v>7</v>
      </c>
      <c r="O1" s="83">
        <v>8</v>
      </c>
      <c r="P1" s="83">
        <v>9</v>
      </c>
      <c r="Q1" s="83">
        <v>10</v>
      </c>
      <c r="R1" s="83" t="s">
        <v>4</v>
      </c>
      <c r="S1" s="83">
        <v>12</v>
      </c>
      <c r="T1" s="83">
        <v>13</v>
      </c>
      <c r="U1" s="83">
        <v>14</v>
      </c>
      <c r="V1" s="83">
        <v>15</v>
      </c>
      <c r="W1" s="83" t="s">
        <v>5</v>
      </c>
      <c r="X1" s="83">
        <v>17</v>
      </c>
      <c r="Y1" s="83">
        <v>18</v>
      </c>
      <c r="Z1" s="83">
        <v>19</v>
      </c>
      <c r="AA1" s="83">
        <v>20</v>
      </c>
      <c r="AB1" s="83">
        <v>21</v>
      </c>
      <c r="AC1" s="83">
        <v>22</v>
      </c>
      <c r="AD1" s="83" t="s">
        <v>6</v>
      </c>
      <c r="AE1" s="83" t="s">
        <v>79</v>
      </c>
      <c r="AF1" s="83" t="s">
        <v>80</v>
      </c>
      <c r="AG1" s="83" t="s">
        <v>81</v>
      </c>
      <c r="AH1" s="84" t="s">
        <v>82</v>
      </c>
      <c r="AI1" s="84" t="s">
        <v>83</v>
      </c>
      <c r="AJ1" s="84" t="s">
        <v>84</v>
      </c>
      <c r="AK1" s="84" t="s">
        <v>85</v>
      </c>
      <c r="AL1" s="84" t="s">
        <v>86</v>
      </c>
      <c r="AM1" s="84" t="s">
        <v>87</v>
      </c>
      <c r="AN1" s="84" t="s">
        <v>88</v>
      </c>
      <c r="AO1" s="83">
        <v>24</v>
      </c>
      <c r="AP1" s="83">
        <v>25</v>
      </c>
      <c r="AQ1" s="83">
        <v>26</v>
      </c>
      <c r="AR1" s="83" t="s">
        <v>7</v>
      </c>
      <c r="AS1" s="83">
        <v>28</v>
      </c>
      <c r="AT1" s="83">
        <v>29</v>
      </c>
      <c r="AU1" s="83" t="s">
        <v>7</v>
      </c>
      <c r="AV1" s="83">
        <v>31</v>
      </c>
      <c r="AW1" s="83">
        <v>32</v>
      </c>
      <c r="AX1" s="102" t="s">
        <v>8</v>
      </c>
      <c r="AY1" s="84" t="s">
        <v>89</v>
      </c>
      <c r="AZ1" s="84" t="s">
        <v>90</v>
      </c>
      <c r="BA1" s="84" t="s">
        <v>91</v>
      </c>
      <c r="BB1" s="84" t="s">
        <v>92</v>
      </c>
      <c r="BC1" s="84" t="s">
        <v>93</v>
      </c>
      <c r="BD1" s="84" t="s">
        <v>94</v>
      </c>
      <c r="BE1" s="84" t="s">
        <v>95</v>
      </c>
      <c r="BF1" s="84" t="s">
        <v>96</v>
      </c>
      <c r="BG1" s="84" t="s">
        <v>97</v>
      </c>
      <c r="BH1" s="84" t="s">
        <v>98</v>
      </c>
      <c r="BI1" s="84" t="s">
        <v>99</v>
      </c>
      <c r="BJ1" s="84" t="s">
        <v>100</v>
      </c>
      <c r="BK1" s="84" t="s">
        <v>101</v>
      </c>
      <c r="BL1" s="84" t="s">
        <v>102</v>
      </c>
      <c r="BM1" s="84" t="s">
        <v>103</v>
      </c>
      <c r="BN1" s="84" t="s">
        <v>104</v>
      </c>
      <c r="BO1" s="83">
        <v>34</v>
      </c>
      <c r="BP1" s="83">
        <v>35</v>
      </c>
      <c r="BQ1" s="83">
        <v>36</v>
      </c>
      <c r="BR1" s="83" t="s">
        <v>9</v>
      </c>
      <c r="BS1" s="83">
        <v>38</v>
      </c>
      <c r="BT1" s="83">
        <v>39</v>
      </c>
      <c r="BU1" s="83">
        <v>40</v>
      </c>
      <c r="BV1" s="83">
        <v>41</v>
      </c>
      <c r="BW1" s="83" t="s">
        <v>9</v>
      </c>
      <c r="BX1" s="83">
        <v>43</v>
      </c>
      <c r="BY1" s="83">
        <v>44</v>
      </c>
      <c r="BZ1" s="83">
        <v>45</v>
      </c>
      <c r="CA1" s="83" t="s">
        <v>10</v>
      </c>
      <c r="CB1" s="83">
        <v>47</v>
      </c>
      <c r="CC1" s="83">
        <v>48</v>
      </c>
      <c r="CD1" s="83">
        <v>49</v>
      </c>
      <c r="CE1" s="83" t="s">
        <v>10</v>
      </c>
      <c r="CF1" s="83" t="s">
        <v>11</v>
      </c>
      <c r="CG1" s="83">
        <v>51</v>
      </c>
      <c r="CH1" s="83">
        <v>52</v>
      </c>
      <c r="CI1" s="83">
        <v>53</v>
      </c>
      <c r="CJ1" s="85">
        <v>54</v>
      </c>
      <c r="CK1" s="85">
        <v>55</v>
      </c>
      <c r="CL1" s="85">
        <v>56</v>
      </c>
      <c r="CM1" s="82" t="s">
        <v>11</v>
      </c>
      <c r="CN1" s="7"/>
      <c r="CO1" s="33"/>
      <c r="CP1" s="33"/>
      <c r="CQ1" s="33"/>
      <c r="CR1" s="8"/>
      <c r="CS1" s="8"/>
      <c r="CT1" s="15"/>
      <c r="CU1" s="15"/>
    </row>
    <row r="2" spans="1:99" ht="16" thickBot="1" x14ac:dyDescent="0.25">
      <c r="A2" s="9"/>
      <c r="B2" s="9"/>
      <c r="C2" s="9"/>
      <c r="D2" s="15"/>
      <c r="E2" s="15"/>
      <c r="F2" s="89" t="s">
        <v>117</v>
      </c>
      <c r="G2" s="83" t="s">
        <v>105</v>
      </c>
      <c r="H2" s="83">
        <v>36</v>
      </c>
      <c r="I2" s="83">
        <v>37</v>
      </c>
      <c r="J2" s="83">
        <v>38</v>
      </c>
      <c r="K2" s="83">
        <v>39</v>
      </c>
      <c r="L2" s="83">
        <v>40</v>
      </c>
      <c r="M2" s="83">
        <v>41</v>
      </c>
      <c r="N2" s="83">
        <v>42</v>
      </c>
      <c r="O2" s="83">
        <v>43</v>
      </c>
      <c r="P2" s="83">
        <v>44</v>
      </c>
      <c r="Q2" s="83">
        <v>45</v>
      </c>
      <c r="R2" s="83">
        <v>41</v>
      </c>
      <c r="S2" s="83">
        <v>46</v>
      </c>
      <c r="T2" s="83">
        <v>47</v>
      </c>
      <c r="U2" s="83">
        <v>48</v>
      </c>
      <c r="V2" s="83">
        <v>49</v>
      </c>
      <c r="W2" s="83">
        <v>50</v>
      </c>
      <c r="X2" s="83">
        <v>51</v>
      </c>
      <c r="Y2" s="83">
        <v>52</v>
      </c>
      <c r="Z2" s="83">
        <v>53</v>
      </c>
      <c r="AA2" s="83">
        <v>54</v>
      </c>
      <c r="AB2" s="83">
        <v>55</v>
      </c>
      <c r="AC2" s="83">
        <v>56</v>
      </c>
      <c r="AD2" s="83">
        <v>57</v>
      </c>
      <c r="AE2" s="86">
        <v>58</v>
      </c>
      <c r="AF2" s="86">
        <v>59</v>
      </c>
      <c r="AG2" s="86">
        <v>60</v>
      </c>
      <c r="AH2" s="87">
        <v>61</v>
      </c>
      <c r="AI2" s="87">
        <v>62</v>
      </c>
      <c r="AJ2" s="87">
        <v>63</v>
      </c>
      <c r="AK2" s="87">
        <v>64</v>
      </c>
      <c r="AL2" s="87">
        <v>65</v>
      </c>
      <c r="AM2" s="87">
        <v>66</v>
      </c>
      <c r="AN2" s="87" t="s">
        <v>106</v>
      </c>
      <c r="AO2" s="83">
        <v>68</v>
      </c>
      <c r="AP2" s="83">
        <v>69</v>
      </c>
      <c r="AQ2" s="83">
        <v>70</v>
      </c>
      <c r="AR2" s="83">
        <v>71</v>
      </c>
      <c r="AS2" s="83">
        <v>72</v>
      </c>
      <c r="AT2" s="83">
        <v>73</v>
      </c>
      <c r="AU2" s="83">
        <v>71</v>
      </c>
      <c r="AV2" s="83">
        <v>108</v>
      </c>
      <c r="AW2" s="83">
        <v>109</v>
      </c>
      <c r="AX2" s="102">
        <v>74</v>
      </c>
      <c r="AY2" s="83">
        <v>75</v>
      </c>
      <c r="AZ2" s="83">
        <v>76</v>
      </c>
      <c r="BA2" s="83">
        <v>77</v>
      </c>
      <c r="BB2" s="83">
        <v>78</v>
      </c>
      <c r="BC2" s="83">
        <v>79</v>
      </c>
      <c r="BD2" s="83">
        <v>80</v>
      </c>
      <c r="BE2" s="83">
        <v>81</v>
      </c>
      <c r="BF2" s="83">
        <v>82</v>
      </c>
      <c r="BG2" s="83">
        <v>83</v>
      </c>
      <c r="BH2" s="83">
        <v>84</v>
      </c>
      <c r="BI2" s="83">
        <v>85</v>
      </c>
      <c r="BJ2" s="83">
        <v>86</v>
      </c>
      <c r="BK2" s="83">
        <v>87</v>
      </c>
      <c r="BL2" s="83">
        <v>88</v>
      </c>
      <c r="BM2" s="83">
        <v>89</v>
      </c>
      <c r="BN2" s="83">
        <v>90</v>
      </c>
      <c r="BO2" s="83">
        <v>91</v>
      </c>
      <c r="BP2" s="83">
        <v>92</v>
      </c>
      <c r="BQ2" s="83">
        <v>93</v>
      </c>
      <c r="BR2" s="83">
        <v>94</v>
      </c>
      <c r="BS2" s="83">
        <v>32</v>
      </c>
      <c r="BT2" s="83">
        <v>33</v>
      </c>
      <c r="BU2" s="83">
        <v>34</v>
      </c>
      <c r="BV2" s="83">
        <v>35</v>
      </c>
      <c r="BW2" s="83">
        <v>94</v>
      </c>
      <c r="BX2" s="83">
        <v>95</v>
      </c>
      <c r="BY2" s="83">
        <v>96</v>
      </c>
      <c r="BZ2" s="83">
        <v>97</v>
      </c>
      <c r="CA2" s="83">
        <v>98</v>
      </c>
      <c r="CB2" s="83">
        <v>99</v>
      </c>
      <c r="CC2" s="83">
        <v>100</v>
      </c>
      <c r="CD2" s="83">
        <v>101</v>
      </c>
      <c r="CE2" s="83">
        <v>98</v>
      </c>
      <c r="CF2" s="83">
        <v>102</v>
      </c>
      <c r="CG2" s="83">
        <v>103</v>
      </c>
      <c r="CH2" s="83">
        <v>104</v>
      </c>
      <c r="CI2" s="83">
        <v>105</v>
      </c>
      <c r="CJ2" s="85">
        <v>31</v>
      </c>
      <c r="CK2" s="85">
        <v>106</v>
      </c>
      <c r="CL2" s="85">
        <v>107</v>
      </c>
      <c r="CM2" s="82" t="s">
        <v>107</v>
      </c>
      <c r="CN2" s="10"/>
      <c r="CO2" s="15"/>
      <c r="CP2" s="90" t="s">
        <v>108</v>
      </c>
      <c r="CQ2" s="11"/>
      <c r="CR2" s="12"/>
      <c r="CS2" s="12"/>
      <c r="CT2" s="15"/>
      <c r="CU2" s="15"/>
    </row>
    <row r="3" spans="1:99" ht="16" thickBot="1" x14ac:dyDescent="0.25">
      <c r="A3" s="9"/>
      <c r="B3" s="9"/>
      <c r="C3" s="9"/>
      <c r="D3" s="15"/>
      <c r="E3" s="15"/>
      <c r="F3" s="89" t="s">
        <v>116</v>
      </c>
      <c r="G3" s="83">
        <v>0</v>
      </c>
      <c r="H3" s="83">
        <v>3</v>
      </c>
      <c r="I3" s="83">
        <v>3</v>
      </c>
      <c r="J3" s="83">
        <v>3</v>
      </c>
      <c r="K3" s="83">
        <v>3</v>
      </c>
      <c r="L3" s="83">
        <v>3</v>
      </c>
      <c r="M3" s="83">
        <v>3</v>
      </c>
      <c r="N3" s="83">
        <v>2</v>
      </c>
      <c r="O3" s="83">
        <v>2</v>
      </c>
      <c r="P3" s="83">
        <v>2</v>
      </c>
      <c r="Q3" s="83">
        <v>2</v>
      </c>
      <c r="R3" s="83">
        <v>0</v>
      </c>
      <c r="S3" s="83">
        <v>3</v>
      </c>
      <c r="T3" s="83">
        <v>3</v>
      </c>
      <c r="U3" s="83">
        <v>3</v>
      </c>
      <c r="V3" s="83">
        <v>3</v>
      </c>
      <c r="W3" s="83">
        <v>3</v>
      </c>
      <c r="X3" s="83">
        <v>3</v>
      </c>
      <c r="Y3" s="83">
        <v>3</v>
      </c>
      <c r="Z3" s="83">
        <v>3</v>
      </c>
      <c r="AA3" s="83">
        <v>3</v>
      </c>
      <c r="AB3" s="83">
        <v>3</v>
      </c>
      <c r="AC3" s="83">
        <v>3</v>
      </c>
      <c r="AD3" s="83">
        <v>3</v>
      </c>
      <c r="AE3" s="83">
        <v>1</v>
      </c>
      <c r="AF3" s="83">
        <v>1</v>
      </c>
      <c r="AG3" s="83">
        <v>1</v>
      </c>
      <c r="AH3" s="88">
        <v>1</v>
      </c>
      <c r="AI3" s="88">
        <v>1</v>
      </c>
      <c r="AJ3" s="88">
        <v>1</v>
      </c>
      <c r="AK3" s="88">
        <v>1</v>
      </c>
      <c r="AL3" s="88">
        <v>1</v>
      </c>
      <c r="AM3" s="88">
        <v>1</v>
      </c>
      <c r="AN3" s="88">
        <v>1</v>
      </c>
      <c r="AO3" s="83">
        <v>3</v>
      </c>
      <c r="AP3" s="83">
        <v>4</v>
      </c>
      <c r="AQ3" s="83">
        <v>3</v>
      </c>
      <c r="AR3" s="83">
        <v>3</v>
      </c>
      <c r="AS3" s="83">
        <v>3</v>
      </c>
      <c r="AT3" s="83">
        <v>3</v>
      </c>
      <c r="AU3" s="83">
        <v>0</v>
      </c>
      <c r="AV3" s="83">
        <v>3</v>
      </c>
      <c r="AW3" s="83">
        <v>3</v>
      </c>
      <c r="AX3" s="102">
        <v>3</v>
      </c>
      <c r="AY3" s="83">
        <v>0.5</v>
      </c>
      <c r="AZ3" s="83">
        <v>0.5</v>
      </c>
      <c r="BA3" s="83">
        <v>0.5</v>
      </c>
      <c r="BB3" s="83">
        <v>0.5</v>
      </c>
      <c r="BC3" s="83">
        <v>0.5</v>
      </c>
      <c r="BD3" s="83">
        <v>0.5</v>
      </c>
      <c r="BE3" s="83">
        <v>0.5</v>
      </c>
      <c r="BF3" s="83">
        <v>0.5</v>
      </c>
      <c r="BG3" s="83">
        <v>0.5</v>
      </c>
      <c r="BH3" s="83">
        <v>0.5</v>
      </c>
      <c r="BI3" s="83">
        <v>0.5</v>
      </c>
      <c r="BJ3" s="83">
        <v>0.5</v>
      </c>
      <c r="BK3" s="83">
        <v>0.5</v>
      </c>
      <c r="BL3" s="83">
        <v>0.5</v>
      </c>
      <c r="BM3" s="83">
        <v>0.5</v>
      </c>
      <c r="BN3" s="83">
        <v>0.5</v>
      </c>
      <c r="BO3" s="83">
        <v>3</v>
      </c>
      <c r="BP3" s="83">
        <v>3</v>
      </c>
      <c r="BQ3" s="83">
        <v>3</v>
      </c>
      <c r="BR3" s="83">
        <v>3</v>
      </c>
      <c r="BS3" s="83">
        <v>3</v>
      </c>
      <c r="BT3" s="83">
        <v>3</v>
      </c>
      <c r="BU3" s="83">
        <v>3</v>
      </c>
      <c r="BV3" s="83">
        <v>3</v>
      </c>
      <c r="BW3" s="83">
        <v>0</v>
      </c>
      <c r="BX3" s="83">
        <v>3</v>
      </c>
      <c r="BY3" s="83">
        <v>3</v>
      </c>
      <c r="BZ3" s="83">
        <v>3</v>
      </c>
      <c r="CA3" s="83">
        <v>3</v>
      </c>
      <c r="CB3" s="83">
        <v>2</v>
      </c>
      <c r="CC3" s="83">
        <v>2</v>
      </c>
      <c r="CD3" s="83">
        <v>2</v>
      </c>
      <c r="CE3" s="83">
        <v>0</v>
      </c>
      <c r="CF3" s="83">
        <v>3</v>
      </c>
      <c r="CG3" s="83">
        <v>3</v>
      </c>
      <c r="CH3" s="83">
        <v>3</v>
      </c>
      <c r="CI3" s="83">
        <v>3</v>
      </c>
      <c r="CJ3" s="85">
        <v>3</v>
      </c>
      <c r="CK3" s="85">
        <v>3</v>
      </c>
      <c r="CL3" s="85">
        <v>3</v>
      </c>
      <c r="CM3" s="82"/>
      <c r="CN3" s="10"/>
      <c r="CO3" s="15"/>
      <c r="CP3" s="91">
        <f>SUM(G3:CM3)*2</f>
        <v>342</v>
      </c>
      <c r="CQ3" s="11"/>
      <c r="CR3" s="12"/>
      <c r="CS3" s="12"/>
      <c r="CT3" s="15"/>
      <c r="CU3" s="15"/>
    </row>
    <row r="4" spans="1:99" ht="16" thickBot="1" x14ac:dyDescent="0.25">
      <c r="A4" s="2" t="s">
        <v>114</v>
      </c>
      <c r="B4" s="2" t="s">
        <v>112</v>
      </c>
      <c r="C4" s="3" t="s">
        <v>113</v>
      </c>
      <c r="D4" s="2"/>
      <c r="E4" s="2" t="s">
        <v>115</v>
      </c>
      <c r="F4" s="1"/>
      <c r="G4" s="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3"/>
      <c r="AI4" s="14"/>
      <c r="AJ4" s="14"/>
      <c r="AK4" s="14"/>
      <c r="AL4" s="14"/>
      <c r="AM4" s="14"/>
      <c r="AN4" s="14"/>
      <c r="AO4" s="25"/>
      <c r="AP4" s="25"/>
      <c r="AQ4" s="25"/>
      <c r="AR4" s="25"/>
      <c r="AS4" s="25"/>
      <c r="AT4" s="25"/>
      <c r="AU4" s="25"/>
      <c r="AV4" s="25"/>
      <c r="AW4" s="26"/>
      <c r="AX4" s="103"/>
      <c r="AY4" s="4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5"/>
      <c r="CO4" s="100" t="s">
        <v>110</v>
      </c>
      <c r="CP4" s="46" t="s">
        <v>111</v>
      </c>
      <c r="CQ4" s="46" t="s">
        <v>0</v>
      </c>
      <c r="CR4" s="92" t="s">
        <v>1</v>
      </c>
      <c r="CS4" s="93" t="s">
        <v>2</v>
      </c>
      <c r="CT4" s="94" t="s">
        <v>109</v>
      </c>
      <c r="CU4" s="81"/>
    </row>
    <row r="5" spans="1:99" ht="17" thickTop="1" thickBot="1" x14ac:dyDescent="0.25">
      <c r="A5" s="105">
        <v>2</v>
      </c>
      <c r="B5" s="40" t="s">
        <v>12</v>
      </c>
      <c r="C5" s="16" t="s">
        <v>13</v>
      </c>
      <c r="D5" s="41" t="s">
        <v>14</v>
      </c>
      <c r="E5" s="41">
        <v>1401647</v>
      </c>
      <c r="F5" s="31"/>
      <c r="G5" s="32">
        <v>0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3</v>
      </c>
      <c r="N5" s="17">
        <v>2</v>
      </c>
      <c r="O5" s="17">
        <v>2</v>
      </c>
      <c r="P5" s="17">
        <v>2</v>
      </c>
      <c r="Q5" s="17">
        <v>2</v>
      </c>
      <c r="R5" s="17">
        <v>0</v>
      </c>
      <c r="S5" s="17">
        <v>3</v>
      </c>
      <c r="T5" s="17">
        <v>3</v>
      </c>
      <c r="U5" s="17">
        <v>0</v>
      </c>
      <c r="V5" s="17">
        <v>0</v>
      </c>
      <c r="W5" s="17">
        <v>3</v>
      </c>
      <c r="X5" s="17">
        <v>3</v>
      </c>
      <c r="Y5" s="17">
        <v>0</v>
      </c>
      <c r="Z5" s="17">
        <v>0</v>
      </c>
      <c r="AA5" s="17">
        <v>3</v>
      </c>
      <c r="AB5" s="17">
        <v>3</v>
      </c>
      <c r="AC5" s="17">
        <v>3</v>
      </c>
      <c r="AD5" s="17">
        <v>3</v>
      </c>
      <c r="AE5" s="17">
        <v>1</v>
      </c>
      <c r="AF5" s="17">
        <v>1</v>
      </c>
      <c r="AG5" s="17">
        <v>0</v>
      </c>
      <c r="AH5" s="18">
        <v>0</v>
      </c>
      <c r="AI5" s="19">
        <v>1</v>
      </c>
      <c r="AJ5" s="19">
        <v>0</v>
      </c>
      <c r="AK5" s="19">
        <v>0</v>
      </c>
      <c r="AL5" s="19">
        <v>0</v>
      </c>
      <c r="AM5" s="19">
        <v>1</v>
      </c>
      <c r="AN5" s="19">
        <v>0</v>
      </c>
      <c r="AO5" s="17">
        <v>3</v>
      </c>
      <c r="AP5" s="17">
        <v>4</v>
      </c>
      <c r="AQ5" s="17">
        <v>0</v>
      </c>
      <c r="AR5" s="17">
        <v>3</v>
      </c>
      <c r="AS5" s="17">
        <v>0</v>
      </c>
      <c r="AT5" s="17">
        <v>0</v>
      </c>
      <c r="AU5" s="17">
        <v>0</v>
      </c>
      <c r="AV5" s="17">
        <v>0</v>
      </c>
      <c r="AW5" s="42">
        <v>0</v>
      </c>
      <c r="AX5" s="20">
        <v>3</v>
      </c>
      <c r="AY5" s="32">
        <v>0.5</v>
      </c>
      <c r="AZ5" s="17">
        <v>0.5</v>
      </c>
      <c r="BA5" s="17">
        <v>0.5</v>
      </c>
      <c r="BB5" s="17">
        <v>0.5</v>
      </c>
      <c r="BC5" s="17">
        <v>0.5</v>
      </c>
      <c r="BD5" s="17">
        <v>0.5</v>
      </c>
      <c r="BE5" s="17">
        <v>0.5</v>
      </c>
      <c r="BF5" s="17">
        <v>0.5</v>
      </c>
      <c r="BG5" s="17">
        <v>0.5</v>
      </c>
      <c r="BH5" s="17">
        <v>0.5</v>
      </c>
      <c r="BI5" s="17">
        <v>0</v>
      </c>
      <c r="BJ5" s="17">
        <v>0.5</v>
      </c>
      <c r="BK5" s="17">
        <v>0.5</v>
      </c>
      <c r="BL5" s="17">
        <v>0.5</v>
      </c>
      <c r="BM5" s="17">
        <v>0.5</v>
      </c>
      <c r="BN5" s="17">
        <v>0.5</v>
      </c>
      <c r="BO5" s="17">
        <v>3</v>
      </c>
      <c r="BP5" s="17">
        <v>3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  <c r="BW5" s="17">
        <v>0</v>
      </c>
      <c r="BX5" s="17">
        <v>0</v>
      </c>
      <c r="BY5" s="17">
        <v>3</v>
      </c>
      <c r="BZ5" s="17">
        <v>3</v>
      </c>
      <c r="CA5" s="17">
        <v>3</v>
      </c>
      <c r="CB5" s="17">
        <v>2</v>
      </c>
      <c r="CC5" s="17">
        <v>2</v>
      </c>
      <c r="CD5" s="17">
        <v>2</v>
      </c>
      <c r="CE5" s="17">
        <v>0</v>
      </c>
      <c r="CF5" s="17">
        <v>3</v>
      </c>
      <c r="CG5" s="17">
        <v>3</v>
      </c>
      <c r="CH5" s="17">
        <v>3</v>
      </c>
      <c r="CI5" s="17">
        <v>0</v>
      </c>
      <c r="CJ5" s="17">
        <v>0</v>
      </c>
      <c r="CK5" s="17">
        <v>0</v>
      </c>
      <c r="CL5" s="17">
        <v>3</v>
      </c>
      <c r="CM5" s="17">
        <v>0</v>
      </c>
      <c r="CN5" s="21"/>
      <c r="CO5" s="95">
        <f t="shared" ref="CO5:CO30" si="0">SUM(G5:CM5)</f>
        <v>107.5</v>
      </c>
      <c r="CP5" s="115">
        <f>CO5+CO6</f>
        <v>215.5</v>
      </c>
      <c r="CQ5" s="128">
        <v>0.375</v>
      </c>
      <c r="CR5" s="123">
        <v>0.77642361111111113</v>
      </c>
      <c r="CS5" s="117">
        <f>(CR5-CQ5)+"24:00:00"</f>
        <v>1.4014236111111111</v>
      </c>
      <c r="CT5" s="112">
        <v>8</v>
      </c>
      <c r="CU5" s="15"/>
    </row>
    <row r="6" spans="1:99" ht="17" thickTop="1" thickBot="1" x14ac:dyDescent="0.25">
      <c r="A6" s="104"/>
      <c r="B6" s="23" t="s">
        <v>15</v>
      </c>
      <c r="C6" s="22" t="s">
        <v>16</v>
      </c>
      <c r="D6" s="23" t="s">
        <v>17</v>
      </c>
      <c r="E6" s="23">
        <v>1401588</v>
      </c>
      <c r="F6" s="24"/>
      <c r="G6" s="36">
        <v>0</v>
      </c>
      <c r="H6" s="37">
        <v>3</v>
      </c>
      <c r="I6" s="37">
        <v>3</v>
      </c>
      <c r="J6" s="37">
        <v>3</v>
      </c>
      <c r="K6" s="37">
        <v>3</v>
      </c>
      <c r="L6" s="37">
        <v>3</v>
      </c>
      <c r="M6" s="37">
        <v>3</v>
      </c>
      <c r="N6" s="37">
        <v>2</v>
      </c>
      <c r="O6" s="37">
        <v>2</v>
      </c>
      <c r="P6" s="37">
        <v>2</v>
      </c>
      <c r="Q6" s="37">
        <v>2</v>
      </c>
      <c r="R6" s="37">
        <v>0</v>
      </c>
      <c r="S6" s="37">
        <v>3</v>
      </c>
      <c r="T6" s="37">
        <v>3</v>
      </c>
      <c r="U6" s="37">
        <v>0</v>
      </c>
      <c r="V6" s="37">
        <v>0</v>
      </c>
      <c r="W6" s="37">
        <v>3</v>
      </c>
      <c r="X6" s="37">
        <v>3</v>
      </c>
      <c r="Y6" s="37">
        <v>0</v>
      </c>
      <c r="Z6" s="37">
        <v>0</v>
      </c>
      <c r="AA6" s="37">
        <v>3</v>
      </c>
      <c r="AB6" s="37">
        <v>3</v>
      </c>
      <c r="AC6" s="37">
        <v>3</v>
      </c>
      <c r="AD6" s="37">
        <v>3</v>
      </c>
      <c r="AE6" s="37">
        <v>1</v>
      </c>
      <c r="AF6" s="37">
        <v>1</v>
      </c>
      <c r="AG6" s="37">
        <v>0</v>
      </c>
      <c r="AH6" s="27">
        <v>0</v>
      </c>
      <c r="AI6" s="28">
        <v>1</v>
      </c>
      <c r="AJ6" s="28">
        <v>0</v>
      </c>
      <c r="AK6" s="28">
        <v>0</v>
      </c>
      <c r="AL6" s="28">
        <v>0</v>
      </c>
      <c r="AM6" s="28">
        <v>1</v>
      </c>
      <c r="AN6" s="28">
        <v>0</v>
      </c>
      <c r="AO6" s="37">
        <v>3</v>
      </c>
      <c r="AP6" s="37">
        <v>4</v>
      </c>
      <c r="AQ6" s="37">
        <v>0</v>
      </c>
      <c r="AR6" s="37">
        <v>3</v>
      </c>
      <c r="AS6" s="37">
        <v>0</v>
      </c>
      <c r="AT6" s="37">
        <v>0</v>
      </c>
      <c r="AU6" s="37">
        <v>0</v>
      </c>
      <c r="AV6" s="37">
        <v>0</v>
      </c>
      <c r="AW6" s="44">
        <v>0</v>
      </c>
      <c r="AX6" s="38">
        <v>3</v>
      </c>
      <c r="AY6" s="32">
        <v>0.5</v>
      </c>
      <c r="AZ6" s="17">
        <v>0.5</v>
      </c>
      <c r="BA6" s="17">
        <v>0.5</v>
      </c>
      <c r="BB6" s="17">
        <v>0.5</v>
      </c>
      <c r="BC6" s="17">
        <v>0.5</v>
      </c>
      <c r="BD6" s="17">
        <v>0.5</v>
      </c>
      <c r="BE6" s="17">
        <v>0.5</v>
      </c>
      <c r="BF6" s="17">
        <v>0.5</v>
      </c>
      <c r="BG6" s="17">
        <v>0.5</v>
      </c>
      <c r="BH6" s="17">
        <v>0.5</v>
      </c>
      <c r="BI6" s="17">
        <v>0.5</v>
      </c>
      <c r="BJ6" s="17">
        <v>0.5</v>
      </c>
      <c r="BK6" s="17">
        <v>0.5</v>
      </c>
      <c r="BL6" s="17">
        <v>0.5</v>
      </c>
      <c r="BM6" s="17">
        <v>0.5</v>
      </c>
      <c r="BN6" s="17">
        <v>0.5</v>
      </c>
      <c r="BO6" s="37">
        <v>3</v>
      </c>
      <c r="BP6" s="37">
        <v>3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3</v>
      </c>
      <c r="BZ6" s="37">
        <v>3</v>
      </c>
      <c r="CA6" s="37">
        <v>3</v>
      </c>
      <c r="CB6" s="37">
        <v>2</v>
      </c>
      <c r="CC6" s="37">
        <v>2</v>
      </c>
      <c r="CD6" s="37">
        <v>2</v>
      </c>
      <c r="CE6" s="37">
        <v>0</v>
      </c>
      <c r="CF6" s="37">
        <v>3</v>
      </c>
      <c r="CG6" s="37">
        <v>3</v>
      </c>
      <c r="CH6" s="37">
        <v>3</v>
      </c>
      <c r="CI6" s="37">
        <v>0</v>
      </c>
      <c r="CJ6" s="37">
        <v>0</v>
      </c>
      <c r="CK6" s="37">
        <v>0</v>
      </c>
      <c r="CL6" s="37">
        <v>3</v>
      </c>
      <c r="CM6" s="37">
        <v>0</v>
      </c>
      <c r="CN6" s="39"/>
      <c r="CO6" s="96">
        <f t="shared" si="0"/>
        <v>108</v>
      </c>
      <c r="CP6" s="116"/>
      <c r="CQ6" s="122"/>
      <c r="CR6" s="122"/>
      <c r="CS6" s="118"/>
      <c r="CT6" s="108"/>
      <c r="CU6" s="15"/>
    </row>
    <row r="7" spans="1:99" ht="17" thickTop="1" thickBot="1" x14ac:dyDescent="0.25">
      <c r="A7" s="106">
        <v>3</v>
      </c>
      <c r="B7" s="58" t="s">
        <v>18</v>
      </c>
      <c r="C7" s="69" t="s">
        <v>19</v>
      </c>
      <c r="D7" s="59" t="s">
        <v>20</v>
      </c>
      <c r="E7" s="59">
        <v>1401545</v>
      </c>
      <c r="F7" s="60"/>
      <c r="G7" s="55">
        <v>0</v>
      </c>
      <c r="H7" s="56">
        <v>3</v>
      </c>
      <c r="I7" s="56">
        <v>3</v>
      </c>
      <c r="J7" s="56">
        <v>3</v>
      </c>
      <c r="K7" s="56">
        <v>3</v>
      </c>
      <c r="L7" s="56">
        <v>3</v>
      </c>
      <c r="M7" s="56">
        <v>3</v>
      </c>
      <c r="N7" s="56">
        <v>2</v>
      </c>
      <c r="O7" s="56">
        <v>2</v>
      </c>
      <c r="P7" s="56">
        <v>2</v>
      </c>
      <c r="Q7" s="56">
        <v>2</v>
      </c>
      <c r="R7" s="56">
        <v>0</v>
      </c>
      <c r="S7" s="56">
        <v>3</v>
      </c>
      <c r="T7" s="56">
        <v>3</v>
      </c>
      <c r="U7" s="56">
        <v>0</v>
      </c>
      <c r="V7" s="56">
        <v>0</v>
      </c>
      <c r="W7" s="56">
        <v>3</v>
      </c>
      <c r="X7" s="56">
        <v>0</v>
      </c>
      <c r="Y7" s="56">
        <v>0</v>
      </c>
      <c r="Z7" s="56">
        <v>0</v>
      </c>
      <c r="AA7" s="56">
        <v>3</v>
      </c>
      <c r="AB7" s="56">
        <v>3</v>
      </c>
      <c r="AC7" s="56">
        <v>3</v>
      </c>
      <c r="AD7" s="56">
        <v>3</v>
      </c>
      <c r="AE7" s="56">
        <v>1</v>
      </c>
      <c r="AF7" s="56">
        <v>1</v>
      </c>
      <c r="AG7" s="56">
        <v>1</v>
      </c>
      <c r="AH7" s="61">
        <v>1</v>
      </c>
      <c r="AI7" s="62">
        <v>1</v>
      </c>
      <c r="AJ7" s="62">
        <v>1</v>
      </c>
      <c r="AK7" s="62">
        <v>1</v>
      </c>
      <c r="AL7" s="62">
        <v>1</v>
      </c>
      <c r="AM7" s="62">
        <v>1</v>
      </c>
      <c r="AN7" s="62">
        <v>1</v>
      </c>
      <c r="AO7" s="56">
        <v>3</v>
      </c>
      <c r="AP7" s="56">
        <v>4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63">
        <v>0</v>
      </c>
      <c r="AX7" s="64">
        <v>3</v>
      </c>
      <c r="AY7" s="55">
        <v>0.5</v>
      </c>
      <c r="AZ7" s="56">
        <v>0.5</v>
      </c>
      <c r="BA7" s="56">
        <v>0.5</v>
      </c>
      <c r="BB7" s="56">
        <v>0.5</v>
      </c>
      <c r="BC7" s="56">
        <v>0.5</v>
      </c>
      <c r="BD7" s="56">
        <v>0.5</v>
      </c>
      <c r="BE7" s="56">
        <v>0.5</v>
      </c>
      <c r="BF7" s="56">
        <v>0.5</v>
      </c>
      <c r="BG7" s="56">
        <v>0.5</v>
      </c>
      <c r="BH7" s="56">
        <v>0.5</v>
      </c>
      <c r="BI7" s="56">
        <v>0.5</v>
      </c>
      <c r="BJ7" s="56">
        <v>0.5</v>
      </c>
      <c r="BK7" s="56">
        <v>0.5</v>
      </c>
      <c r="BL7" s="56">
        <v>0.5</v>
      </c>
      <c r="BM7" s="56">
        <v>0.5</v>
      </c>
      <c r="BN7" s="56">
        <v>0.5</v>
      </c>
      <c r="BO7" s="56">
        <v>3</v>
      </c>
      <c r="BP7" s="56">
        <v>3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3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65"/>
      <c r="CO7" s="97">
        <f t="shared" si="0"/>
        <v>84</v>
      </c>
      <c r="CP7" s="113">
        <f>CO7+CO8</f>
        <v>167.5</v>
      </c>
      <c r="CQ7" s="133">
        <v>0.375</v>
      </c>
      <c r="CR7" s="121">
        <v>0.46041666666666664</v>
      </c>
      <c r="CS7" s="120">
        <f>(CR7-CQ7)+"24:00:00"</f>
        <v>1.0854166666666667</v>
      </c>
      <c r="CT7" s="109">
        <v>13</v>
      </c>
      <c r="CU7" s="101"/>
    </row>
    <row r="8" spans="1:99" ht="17" thickTop="1" thickBot="1" x14ac:dyDescent="0.25">
      <c r="A8" s="104"/>
      <c r="B8" s="67" t="s">
        <v>15</v>
      </c>
      <c r="C8" s="70" t="s">
        <v>22</v>
      </c>
      <c r="D8" s="67" t="s">
        <v>23</v>
      </c>
      <c r="E8" s="67">
        <v>1401589</v>
      </c>
      <c r="F8" s="68"/>
      <c r="G8" s="49">
        <v>0</v>
      </c>
      <c r="H8" s="50">
        <v>3</v>
      </c>
      <c r="I8" s="50">
        <v>3</v>
      </c>
      <c r="J8" s="50">
        <v>3</v>
      </c>
      <c r="K8" s="50">
        <v>3</v>
      </c>
      <c r="L8" s="50">
        <v>3</v>
      </c>
      <c r="M8" s="50">
        <v>3</v>
      </c>
      <c r="N8" s="50">
        <v>2</v>
      </c>
      <c r="O8" s="50">
        <v>2</v>
      </c>
      <c r="P8" s="50">
        <v>2</v>
      </c>
      <c r="Q8" s="50">
        <v>2</v>
      </c>
      <c r="R8" s="50">
        <v>0</v>
      </c>
      <c r="S8" s="50">
        <v>3</v>
      </c>
      <c r="T8" s="50">
        <v>3</v>
      </c>
      <c r="U8" s="50">
        <v>0</v>
      </c>
      <c r="V8" s="50">
        <v>0</v>
      </c>
      <c r="W8" s="50">
        <v>3</v>
      </c>
      <c r="X8" s="50">
        <v>0</v>
      </c>
      <c r="Y8" s="50">
        <v>0</v>
      </c>
      <c r="Z8" s="50">
        <v>0</v>
      </c>
      <c r="AA8" s="50">
        <v>3</v>
      </c>
      <c r="AB8" s="50">
        <v>3</v>
      </c>
      <c r="AC8" s="50">
        <v>3</v>
      </c>
      <c r="AD8" s="50">
        <v>3</v>
      </c>
      <c r="AE8" s="50">
        <v>1</v>
      </c>
      <c r="AF8" s="50">
        <v>1</v>
      </c>
      <c r="AG8" s="50">
        <v>1</v>
      </c>
      <c r="AH8" s="51">
        <v>1</v>
      </c>
      <c r="AI8" s="52">
        <v>1</v>
      </c>
      <c r="AJ8" s="52">
        <v>1</v>
      </c>
      <c r="AK8" s="52">
        <v>1</v>
      </c>
      <c r="AL8" s="52">
        <v>1</v>
      </c>
      <c r="AM8" s="52">
        <v>1</v>
      </c>
      <c r="AN8" s="52">
        <v>1</v>
      </c>
      <c r="AO8" s="50">
        <v>3</v>
      </c>
      <c r="AP8" s="50">
        <v>4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3">
        <v>0</v>
      </c>
      <c r="AX8" s="54">
        <v>3</v>
      </c>
      <c r="AY8" s="55">
        <v>0.5</v>
      </c>
      <c r="AZ8" s="56">
        <v>0.5</v>
      </c>
      <c r="BA8" s="56">
        <v>0.5</v>
      </c>
      <c r="BB8" s="56">
        <v>0.5</v>
      </c>
      <c r="BC8" s="56">
        <v>0.5</v>
      </c>
      <c r="BD8" s="56">
        <v>0.5</v>
      </c>
      <c r="BE8" s="56">
        <v>0.5</v>
      </c>
      <c r="BF8" s="56">
        <v>0.5</v>
      </c>
      <c r="BG8" s="56">
        <v>0.5</v>
      </c>
      <c r="BH8" s="56">
        <v>0.5</v>
      </c>
      <c r="BI8" s="56">
        <v>0</v>
      </c>
      <c r="BJ8" s="56">
        <v>0.5</v>
      </c>
      <c r="BK8" s="56">
        <v>0.5</v>
      </c>
      <c r="BL8" s="56">
        <v>0.5</v>
      </c>
      <c r="BM8" s="56">
        <v>0.5</v>
      </c>
      <c r="BN8" s="56">
        <v>0.5</v>
      </c>
      <c r="BO8" s="50">
        <v>3</v>
      </c>
      <c r="BP8" s="50">
        <v>3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3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7"/>
      <c r="CO8" s="98">
        <f t="shared" si="0"/>
        <v>83.5</v>
      </c>
      <c r="CP8" s="114"/>
      <c r="CQ8" s="122"/>
      <c r="CR8" s="122"/>
      <c r="CS8" s="118"/>
      <c r="CT8" s="110"/>
      <c r="CU8" s="101"/>
    </row>
    <row r="9" spans="1:99" ht="17" thickTop="1" thickBot="1" x14ac:dyDescent="0.25">
      <c r="A9" s="105">
        <v>4</v>
      </c>
      <c r="B9" s="40" t="s">
        <v>21</v>
      </c>
      <c r="C9" s="16" t="s">
        <v>30</v>
      </c>
      <c r="D9" s="41" t="s">
        <v>31</v>
      </c>
      <c r="E9" s="41">
        <v>1401596</v>
      </c>
      <c r="F9" s="31"/>
      <c r="G9" s="32">
        <v>0</v>
      </c>
      <c r="H9" s="17">
        <v>3</v>
      </c>
      <c r="I9" s="17">
        <v>3</v>
      </c>
      <c r="J9" s="17">
        <v>3</v>
      </c>
      <c r="K9" s="17">
        <v>3</v>
      </c>
      <c r="L9" s="17">
        <v>3</v>
      </c>
      <c r="M9" s="17">
        <v>3</v>
      </c>
      <c r="N9" s="17">
        <v>2</v>
      </c>
      <c r="O9" s="17">
        <v>2</v>
      </c>
      <c r="P9" s="17">
        <v>2</v>
      </c>
      <c r="Q9" s="17">
        <v>2</v>
      </c>
      <c r="R9" s="17">
        <v>0</v>
      </c>
      <c r="S9" s="17">
        <v>3</v>
      </c>
      <c r="T9" s="17">
        <v>3</v>
      </c>
      <c r="U9" s="17">
        <v>3</v>
      </c>
      <c r="V9" s="17">
        <v>3</v>
      </c>
      <c r="W9" s="17">
        <v>3</v>
      </c>
      <c r="X9" s="17">
        <v>3</v>
      </c>
      <c r="Y9" s="17">
        <v>3</v>
      </c>
      <c r="Z9" s="17">
        <v>3</v>
      </c>
      <c r="AA9" s="17">
        <v>3</v>
      </c>
      <c r="AB9" s="17">
        <v>3</v>
      </c>
      <c r="AC9" s="17">
        <v>3</v>
      </c>
      <c r="AD9" s="17">
        <v>3</v>
      </c>
      <c r="AE9" s="17">
        <v>1</v>
      </c>
      <c r="AF9" s="17">
        <v>1</v>
      </c>
      <c r="AG9" s="17">
        <v>1</v>
      </c>
      <c r="AH9" s="18">
        <v>1</v>
      </c>
      <c r="AI9" s="19">
        <v>1</v>
      </c>
      <c r="AJ9" s="19">
        <v>1</v>
      </c>
      <c r="AK9" s="19">
        <v>1</v>
      </c>
      <c r="AL9" s="19">
        <v>1</v>
      </c>
      <c r="AM9" s="19">
        <v>0</v>
      </c>
      <c r="AN9" s="19">
        <v>1</v>
      </c>
      <c r="AO9" s="17">
        <v>3</v>
      </c>
      <c r="AP9" s="17">
        <v>4</v>
      </c>
      <c r="AQ9" s="17">
        <v>3</v>
      </c>
      <c r="AR9" s="17">
        <v>3</v>
      </c>
      <c r="AS9" s="17">
        <v>0</v>
      </c>
      <c r="AT9" s="17">
        <v>0</v>
      </c>
      <c r="AU9" s="17">
        <v>0</v>
      </c>
      <c r="AV9" s="17">
        <v>3</v>
      </c>
      <c r="AW9" s="42">
        <v>0</v>
      </c>
      <c r="AX9" s="20">
        <v>3</v>
      </c>
      <c r="AY9" s="32">
        <v>0.5</v>
      </c>
      <c r="AZ9" s="17">
        <v>0.5</v>
      </c>
      <c r="BA9" s="17">
        <v>0.5</v>
      </c>
      <c r="BB9" s="17">
        <v>0.5</v>
      </c>
      <c r="BC9" s="17">
        <v>0.5</v>
      </c>
      <c r="BD9" s="17">
        <v>0.5</v>
      </c>
      <c r="BE9" s="17">
        <v>0.5</v>
      </c>
      <c r="BF9" s="17">
        <v>0.5</v>
      </c>
      <c r="BG9" s="17">
        <v>0.5</v>
      </c>
      <c r="BH9" s="17">
        <v>0.5</v>
      </c>
      <c r="BI9" s="17">
        <v>0</v>
      </c>
      <c r="BJ9" s="17">
        <v>0.5</v>
      </c>
      <c r="BK9" s="17">
        <v>0.5</v>
      </c>
      <c r="BL9" s="17">
        <v>0.5</v>
      </c>
      <c r="BM9" s="17">
        <v>0.5</v>
      </c>
      <c r="BN9" s="17">
        <v>0.5</v>
      </c>
      <c r="BO9" s="17">
        <v>3</v>
      </c>
      <c r="BP9" s="17">
        <v>3</v>
      </c>
      <c r="BQ9" s="17">
        <v>0</v>
      </c>
      <c r="BR9" s="17">
        <v>3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3</v>
      </c>
      <c r="BY9" s="17">
        <v>0</v>
      </c>
      <c r="BZ9" s="17">
        <v>0</v>
      </c>
      <c r="CA9" s="17">
        <v>3</v>
      </c>
      <c r="CB9" s="17">
        <v>2</v>
      </c>
      <c r="CC9" s="17">
        <v>2</v>
      </c>
      <c r="CD9" s="17">
        <v>2</v>
      </c>
      <c r="CE9" s="17">
        <v>0</v>
      </c>
      <c r="CF9" s="17">
        <v>3</v>
      </c>
      <c r="CG9" s="17">
        <v>3</v>
      </c>
      <c r="CH9" s="17">
        <v>3</v>
      </c>
      <c r="CI9" s="17">
        <v>0</v>
      </c>
      <c r="CJ9" s="17">
        <v>0</v>
      </c>
      <c r="CK9" s="17">
        <v>0</v>
      </c>
      <c r="CL9" s="17">
        <v>3</v>
      </c>
      <c r="CM9" s="17">
        <v>0</v>
      </c>
      <c r="CN9" s="21"/>
      <c r="CO9" s="95">
        <f t="shared" si="0"/>
        <v>130.5</v>
      </c>
      <c r="CP9" s="115">
        <f>CO9+CO10</f>
        <v>261.5</v>
      </c>
      <c r="CQ9" s="128">
        <v>0.375</v>
      </c>
      <c r="CR9" s="123">
        <v>0.80540509259259263</v>
      </c>
      <c r="CS9" s="117">
        <f>(CR9-CQ9)+"24:00:00"</f>
        <v>1.4304050925925926</v>
      </c>
      <c r="CT9" s="107">
        <v>4</v>
      </c>
      <c r="CU9" s="101"/>
    </row>
    <row r="10" spans="1:99" ht="17" thickTop="1" thickBot="1" x14ac:dyDescent="0.25">
      <c r="A10" s="104"/>
      <c r="B10" s="23" t="s">
        <v>15</v>
      </c>
      <c r="C10" s="22" t="s">
        <v>32</v>
      </c>
      <c r="D10" s="23" t="s">
        <v>33</v>
      </c>
      <c r="E10" s="23">
        <v>1398943</v>
      </c>
      <c r="F10" s="24"/>
      <c r="G10" s="36">
        <v>0</v>
      </c>
      <c r="H10" s="37">
        <v>3</v>
      </c>
      <c r="I10" s="37">
        <v>3</v>
      </c>
      <c r="J10" s="37">
        <v>3</v>
      </c>
      <c r="K10" s="37">
        <v>3</v>
      </c>
      <c r="L10" s="37">
        <v>3</v>
      </c>
      <c r="M10" s="37">
        <v>3</v>
      </c>
      <c r="N10" s="37">
        <v>2</v>
      </c>
      <c r="O10" s="37">
        <v>2</v>
      </c>
      <c r="P10" s="37">
        <v>2</v>
      </c>
      <c r="Q10" s="37">
        <v>2</v>
      </c>
      <c r="R10" s="37">
        <v>0</v>
      </c>
      <c r="S10" s="37">
        <v>3</v>
      </c>
      <c r="T10" s="37">
        <v>3</v>
      </c>
      <c r="U10" s="37">
        <v>3</v>
      </c>
      <c r="V10" s="37">
        <v>3</v>
      </c>
      <c r="W10" s="37">
        <v>3</v>
      </c>
      <c r="X10" s="37">
        <v>3</v>
      </c>
      <c r="Y10" s="37">
        <v>3</v>
      </c>
      <c r="Z10" s="37">
        <v>3</v>
      </c>
      <c r="AA10" s="37">
        <v>3</v>
      </c>
      <c r="AB10" s="37">
        <v>3</v>
      </c>
      <c r="AC10" s="37">
        <v>3</v>
      </c>
      <c r="AD10" s="37">
        <v>3</v>
      </c>
      <c r="AE10" s="37">
        <v>1</v>
      </c>
      <c r="AF10" s="37">
        <v>1</v>
      </c>
      <c r="AG10" s="37">
        <v>1</v>
      </c>
      <c r="AH10" s="27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37">
        <v>3</v>
      </c>
      <c r="AP10" s="37">
        <v>4</v>
      </c>
      <c r="AQ10" s="37">
        <v>3</v>
      </c>
      <c r="AR10" s="37">
        <v>3</v>
      </c>
      <c r="AS10" s="37">
        <v>0</v>
      </c>
      <c r="AT10" s="37">
        <v>0</v>
      </c>
      <c r="AU10" s="37">
        <v>0</v>
      </c>
      <c r="AV10" s="37">
        <v>3</v>
      </c>
      <c r="AW10" s="44">
        <v>0</v>
      </c>
      <c r="AX10" s="38">
        <v>3</v>
      </c>
      <c r="AY10" s="32">
        <v>0.5</v>
      </c>
      <c r="AZ10" s="17">
        <v>0.5</v>
      </c>
      <c r="BA10" s="17">
        <v>0.5</v>
      </c>
      <c r="BB10" s="17">
        <v>0.5</v>
      </c>
      <c r="BC10" s="17">
        <v>0.5</v>
      </c>
      <c r="BD10" s="17">
        <v>0.5</v>
      </c>
      <c r="BE10" s="17">
        <v>0.5</v>
      </c>
      <c r="BF10" s="17">
        <v>0.5</v>
      </c>
      <c r="BG10" s="17">
        <v>0.5</v>
      </c>
      <c r="BH10" s="17">
        <v>0.5</v>
      </c>
      <c r="BI10" s="17">
        <v>0.5</v>
      </c>
      <c r="BJ10" s="17">
        <v>0.5</v>
      </c>
      <c r="BK10" s="17">
        <v>0.5</v>
      </c>
      <c r="BL10" s="17">
        <v>0.5</v>
      </c>
      <c r="BM10" s="17">
        <v>0.5</v>
      </c>
      <c r="BN10" s="17">
        <v>0.5</v>
      </c>
      <c r="BO10" s="37">
        <v>3</v>
      </c>
      <c r="BP10" s="37">
        <v>3</v>
      </c>
      <c r="BQ10" s="37">
        <v>0</v>
      </c>
      <c r="BR10" s="37">
        <v>3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3</v>
      </c>
      <c r="BY10" s="37">
        <v>0</v>
      </c>
      <c r="BZ10" s="37">
        <v>0</v>
      </c>
      <c r="CA10" s="37">
        <v>3</v>
      </c>
      <c r="CB10" s="37">
        <v>2</v>
      </c>
      <c r="CC10" s="37">
        <v>2</v>
      </c>
      <c r="CD10" s="37">
        <v>2</v>
      </c>
      <c r="CE10" s="37">
        <v>0</v>
      </c>
      <c r="CF10" s="37">
        <v>3</v>
      </c>
      <c r="CG10" s="37">
        <v>3</v>
      </c>
      <c r="CH10" s="37">
        <v>3</v>
      </c>
      <c r="CI10" s="37">
        <v>0</v>
      </c>
      <c r="CJ10" s="37">
        <v>0</v>
      </c>
      <c r="CK10" s="37">
        <v>0</v>
      </c>
      <c r="CL10" s="37">
        <v>3</v>
      </c>
      <c r="CM10" s="37">
        <v>0</v>
      </c>
      <c r="CN10" s="39"/>
      <c r="CO10" s="96">
        <f t="shared" si="0"/>
        <v>131</v>
      </c>
      <c r="CP10" s="116"/>
      <c r="CQ10" s="122"/>
      <c r="CR10" s="122"/>
      <c r="CS10" s="118"/>
      <c r="CT10" s="108"/>
      <c r="CU10" s="101"/>
    </row>
    <row r="11" spans="1:99" ht="17" thickTop="1" thickBot="1" x14ac:dyDescent="0.25">
      <c r="A11" s="106">
        <v>5</v>
      </c>
      <c r="B11" s="58" t="s">
        <v>24</v>
      </c>
      <c r="C11" s="69" t="s">
        <v>34</v>
      </c>
      <c r="D11" s="59" t="s">
        <v>35</v>
      </c>
      <c r="E11" s="59">
        <v>1401694</v>
      </c>
      <c r="F11" s="60"/>
      <c r="G11" s="55">
        <v>0</v>
      </c>
      <c r="H11" s="56">
        <v>3</v>
      </c>
      <c r="I11" s="56">
        <v>3</v>
      </c>
      <c r="J11" s="56">
        <v>3</v>
      </c>
      <c r="K11" s="56">
        <v>3</v>
      </c>
      <c r="L11" s="56">
        <v>3</v>
      </c>
      <c r="M11" s="56">
        <v>3</v>
      </c>
      <c r="N11" s="56">
        <v>2</v>
      </c>
      <c r="O11" s="56">
        <v>2</v>
      </c>
      <c r="P11" s="56">
        <v>2</v>
      </c>
      <c r="Q11" s="56">
        <v>2</v>
      </c>
      <c r="R11" s="56">
        <v>0</v>
      </c>
      <c r="S11" s="56">
        <v>3</v>
      </c>
      <c r="T11" s="56">
        <v>3</v>
      </c>
      <c r="U11" s="56">
        <v>0</v>
      </c>
      <c r="V11" s="56">
        <v>0</v>
      </c>
      <c r="W11" s="56">
        <v>3</v>
      </c>
      <c r="X11" s="56">
        <v>0</v>
      </c>
      <c r="Y11" s="56">
        <v>0</v>
      </c>
      <c r="Z11" s="56">
        <v>0</v>
      </c>
      <c r="AA11" s="56">
        <v>3</v>
      </c>
      <c r="AB11" s="56">
        <v>3</v>
      </c>
      <c r="AC11" s="56">
        <v>3</v>
      </c>
      <c r="AD11" s="56">
        <v>3</v>
      </c>
      <c r="AE11" s="56">
        <v>1</v>
      </c>
      <c r="AF11" s="56">
        <v>1</v>
      </c>
      <c r="AG11" s="56">
        <v>0</v>
      </c>
      <c r="AH11" s="61">
        <v>0</v>
      </c>
      <c r="AI11" s="62">
        <v>1</v>
      </c>
      <c r="AJ11" s="62">
        <v>0</v>
      </c>
      <c r="AK11" s="62">
        <v>0</v>
      </c>
      <c r="AL11" s="62">
        <v>0</v>
      </c>
      <c r="AM11" s="62">
        <v>1</v>
      </c>
      <c r="AN11" s="62">
        <v>0</v>
      </c>
      <c r="AO11" s="56">
        <v>3</v>
      </c>
      <c r="AP11" s="56">
        <v>4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63">
        <v>0</v>
      </c>
      <c r="AX11" s="64">
        <v>3</v>
      </c>
      <c r="AY11" s="55">
        <v>0.5</v>
      </c>
      <c r="AZ11" s="56">
        <v>0</v>
      </c>
      <c r="BA11" s="56">
        <v>0.5</v>
      </c>
      <c r="BB11" s="56">
        <v>0</v>
      </c>
      <c r="BC11" s="56">
        <v>0.5</v>
      </c>
      <c r="BD11" s="56">
        <v>0</v>
      </c>
      <c r="BE11" s="56">
        <v>0.5</v>
      </c>
      <c r="BF11" s="56">
        <v>0</v>
      </c>
      <c r="BG11" s="56">
        <v>0.5</v>
      </c>
      <c r="BH11" s="56">
        <v>0.5</v>
      </c>
      <c r="BI11" s="56">
        <v>0</v>
      </c>
      <c r="BJ11" s="56">
        <v>0.5</v>
      </c>
      <c r="BK11" s="56">
        <v>0.5</v>
      </c>
      <c r="BL11" s="56">
        <v>0.5</v>
      </c>
      <c r="BM11" s="56">
        <v>0.5</v>
      </c>
      <c r="BN11" s="56">
        <v>0.5</v>
      </c>
      <c r="BO11" s="56">
        <v>3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3</v>
      </c>
      <c r="CA11" s="56">
        <v>3</v>
      </c>
      <c r="CB11" s="56">
        <v>2</v>
      </c>
      <c r="CC11" s="56">
        <v>2</v>
      </c>
      <c r="CD11" s="56">
        <v>2</v>
      </c>
      <c r="CE11" s="56">
        <v>0</v>
      </c>
      <c r="CF11" s="56">
        <v>3</v>
      </c>
      <c r="CG11" s="56">
        <v>3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65"/>
      <c r="CO11" s="97">
        <f t="shared" si="0"/>
        <v>87.5</v>
      </c>
      <c r="CP11" s="113">
        <f>CO11+CO12</f>
        <v>176.5</v>
      </c>
      <c r="CQ11" s="133">
        <v>0.375</v>
      </c>
      <c r="CR11" s="121">
        <v>0.76557870370370373</v>
      </c>
      <c r="CS11" s="120">
        <f>(CR11-CQ11)+"24:00:00"</f>
        <v>1.3905787037037038</v>
      </c>
      <c r="CT11" s="109">
        <v>11</v>
      </c>
      <c r="CU11" s="101"/>
    </row>
    <row r="12" spans="1:99" ht="17" thickTop="1" thickBot="1" x14ac:dyDescent="0.25">
      <c r="A12" s="104"/>
      <c r="B12" s="67" t="s">
        <v>25</v>
      </c>
      <c r="C12" s="67" t="s">
        <v>36</v>
      </c>
      <c r="D12" s="67" t="s">
        <v>37</v>
      </c>
      <c r="E12" s="67">
        <v>1401546</v>
      </c>
      <c r="F12" s="68"/>
      <c r="G12" s="49">
        <v>0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2</v>
      </c>
      <c r="O12" s="50">
        <v>2</v>
      </c>
      <c r="P12" s="50">
        <v>2</v>
      </c>
      <c r="Q12" s="50">
        <v>2</v>
      </c>
      <c r="R12" s="50">
        <v>0</v>
      </c>
      <c r="S12" s="50">
        <v>3</v>
      </c>
      <c r="T12" s="50">
        <v>3</v>
      </c>
      <c r="U12" s="50">
        <v>0</v>
      </c>
      <c r="V12" s="50">
        <v>0</v>
      </c>
      <c r="W12" s="50">
        <v>3</v>
      </c>
      <c r="X12" s="50">
        <v>0</v>
      </c>
      <c r="Y12" s="50">
        <v>0</v>
      </c>
      <c r="Z12" s="50">
        <v>0</v>
      </c>
      <c r="AA12" s="50">
        <v>3</v>
      </c>
      <c r="AB12" s="50">
        <v>3</v>
      </c>
      <c r="AC12" s="50">
        <v>3</v>
      </c>
      <c r="AD12" s="50">
        <v>3</v>
      </c>
      <c r="AE12" s="50">
        <v>1</v>
      </c>
      <c r="AF12" s="50">
        <v>1</v>
      </c>
      <c r="AG12" s="50">
        <v>0</v>
      </c>
      <c r="AH12" s="51">
        <v>0</v>
      </c>
      <c r="AI12" s="52">
        <v>1</v>
      </c>
      <c r="AJ12" s="52">
        <v>0</v>
      </c>
      <c r="AK12" s="52">
        <v>0</v>
      </c>
      <c r="AL12" s="52">
        <v>0</v>
      </c>
      <c r="AM12" s="52">
        <v>1</v>
      </c>
      <c r="AN12" s="52">
        <v>0</v>
      </c>
      <c r="AO12" s="50">
        <v>3</v>
      </c>
      <c r="AP12" s="50">
        <v>4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3">
        <v>0</v>
      </c>
      <c r="AX12" s="54">
        <v>3</v>
      </c>
      <c r="AY12" s="55">
        <v>0.5</v>
      </c>
      <c r="AZ12" s="56">
        <v>0.5</v>
      </c>
      <c r="BA12" s="56">
        <v>0.5</v>
      </c>
      <c r="BB12" s="56">
        <v>0.5</v>
      </c>
      <c r="BC12" s="56">
        <v>0.5</v>
      </c>
      <c r="BD12" s="56">
        <v>0</v>
      </c>
      <c r="BE12" s="56">
        <v>0.5</v>
      </c>
      <c r="BF12" s="56">
        <v>0.5</v>
      </c>
      <c r="BG12" s="56">
        <v>0.5</v>
      </c>
      <c r="BH12" s="56">
        <v>0.5</v>
      </c>
      <c r="BI12" s="56">
        <v>0</v>
      </c>
      <c r="BJ12" s="56">
        <v>0.5</v>
      </c>
      <c r="BK12" s="56">
        <v>0.5</v>
      </c>
      <c r="BL12" s="56">
        <v>0.5</v>
      </c>
      <c r="BM12" s="56">
        <v>0.5</v>
      </c>
      <c r="BN12" s="56">
        <v>0.5</v>
      </c>
      <c r="BO12" s="50">
        <v>3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3</v>
      </c>
      <c r="CA12" s="50">
        <v>3</v>
      </c>
      <c r="CB12" s="50">
        <v>2</v>
      </c>
      <c r="CC12" s="50">
        <v>2</v>
      </c>
      <c r="CD12" s="50">
        <v>2</v>
      </c>
      <c r="CE12" s="50">
        <v>0</v>
      </c>
      <c r="CF12" s="50">
        <v>3</v>
      </c>
      <c r="CG12" s="50">
        <v>3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7"/>
      <c r="CO12" s="98">
        <f t="shared" si="0"/>
        <v>89</v>
      </c>
      <c r="CP12" s="114"/>
      <c r="CQ12" s="122"/>
      <c r="CR12" s="122"/>
      <c r="CS12" s="118"/>
      <c r="CT12" s="110"/>
      <c r="CU12" s="101"/>
    </row>
    <row r="13" spans="1:99" ht="17" thickTop="1" thickBot="1" x14ac:dyDescent="0.25">
      <c r="A13" s="105">
        <v>6</v>
      </c>
      <c r="B13" s="40" t="s">
        <v>26</v>
      </c>
      <c r="C13" s="41" t="s">
        <v>39</v>
      </c>
      <c r="D13" s="41" t="s">
        <v>31</v>
      </c>
      <c r="E13" s="41">
        <v>1401595</v>
      </c>
      <c r="F13" s="31"/>
      <c r="G13" s="32">
        <v>0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2</v>
      </c>
      <c r="O13" s="17">
        <v>2</v>
      </c>
      <c r="P13" s="17">
        <v>2</v>
      </c>
      <c r="Q13" s="17">
        <v>2</v>
      </c>
      <c r="R13" s="17">
        <v>0</v>
      </c>
      <c r="S13" s="17">
        <v>3</v>
      </c>
      <c r="T13" s="17">
        <v>3</v>
      </c>
      <c r="U13" s="17">
        <v>0</v>
      </c>
      <c r="V13" s="17">
        <v>0</v>
      </c>
      <c r="W13" s="17">
        <v>3</v>
      </c>
      <c r="X13" s="17">
        <v>3</v>
      </c>
      <c r="Y13" s="17">
        <v>3</v>
      </c>
      <c r="Z13" s="17">
        <v>3</v>
      </c>
      <c r="AA13" s="17">
        <v>3</v>
      </c>
      <c r="AB13" s="17">
        <v>3</v>
      </c>
      <c r="AC13" s="17">
        <v>3</v>
      </c>
      <c r="AD13" s="17">
        <v>3</v>
      </c>
      <c r="AE13" s="17">
        <v>1</v>
      </c>
      <c r="AF13" s="17">
        <v>1</v>
      </c>
      <c r="AG13" s="17">
        <v>0</v>
      </c>
      <c r="AH13" s="18">
        <v>0</v>
      </c>
      <c r="AI13" s="19">
        <v>1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7">
        <v>3</v>
      </c>
      <c r="AP13" s="17">
        <v>4</v>
      </c>
      <c r="AQ13" s="17">
        <v>0</v>
      </c>
      <c r="AR13" s="17">
        <v>3</v>
      </c>
      <c r="AS13" s="17">
        <v>0</v>
      </c>
      <c r="AT13" s="17">
        <v>0</v>
      </c>
      <c r="AU13" s="17">
        <v>0</v>
      </c>
      <c r="AV13" s="17">
        <v>0</v>
      </c>
      <c r="AW13" s="42">
        <v>0</v>
      </c>
      <c r="AX13" s="20">
        <v>3</v>
      </c>
      <c r="AY13" s="32">
        <v>0.5</v>
      </c>
      <c r="AZ13" s="17">
        <v>0.5</v>
      </c>
      <c r="BA13" s="17">
        <v>0.5</v>
      </c>
      <c r="BB13" s="17">
        <v>0.5</v>
      </c>
      <c r="BC13" s="17">
        <v>0.5</v>
      </c>
      <c r="BD13" s="17">
        <v>0.5</v>
      </c>
      <c r="BE13" s="17">
        <v>0.5</v>
      </c>
      <c r="BF13" s="17">
        <v>0.5</v>
      </c>
      <c r="BG13" s="17">
        <v>0.5</v>
      </c>
      <c r="BH13" s="17">
        <v>0.5</v>
      </c>
      <c r="BI13" s="17">
        <v>0</v>
      </c>
      <c r="BJ13" s="17">
        <v>0.5</v>
      </c>
      <c r="BK13" s="17">
        <v>0.5</v>
      </c>
      <c r="BL13" s="17">
        <v>0.5</v>
      </c>
      <c r="BM13" s="17">
        <v>0.5</v>
      </c>
      <c r="BN13" s="17">
        <v>0.5</v>
      </c>
      <c r="BO13" s="17">
        <v>3</v>
      </c>
      <c r="BP13" s="17">
        <v>3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3</v>
      </c>
      <c r="BZ13" s="17">
        <v>3</v>
      </c>
      <c r="CA13" s="17">
        <v>3</v>
      </c>
      <c r="CB13" s="17">
        <v>2</v>
      </c>
      <c r="CC13" s="17">
        <v>2</v>
      </c>
      <c r="CD13" s="17">
        <v>2</v>
      </c>
      <c r="CE13" s="17">
        <v>0</v>
      </c>
      <c r="CF13" s="17">
        <v>3</v>
      </c>
      <c r="CG13" s="17">
        <v>3</v>
      </c>
      <c r="CH13" s="17">
        <v>3</v>
      </c>
      <c r="CI13" s="17">
        <v>0</v>
      </c>
      <c r="CJ13" s="17">
        <v>0</v>
      </c>
      <c r="CK13" s="17">
        <v>0</v>
      </c>
      <c r="CL13" s="17">
        <v>3</v>
      </c>
      <c r="CM13" s="17">
        <v>0</v>
      </c>
      <c r="CN13" s="21"/>
      <c r="CO13" s="95">
        <f t="shared" si="0"/>
        <v>112.5</v>
      </c>
      <c r="CP13" s="115">
        <f>CO13+CO14</f>
        <v>225.5</v>
      </c>
      <c r="CQ13" s="128">
        <v>0.375</v>
      </c>
      <c r="CR13" s="123">
        <v>0.81298611111111108</v>
      </c>
      <c r="CS13" s="117">
        <f>(CR13-CQ13)+"24:00:00"</f>
        <v>1.437986111111111</v>
      </c>
      <c r="CT13" s="107">
        <v>6</v>
      </c>
      <c r="CU13" s="101"/>
    </row>
    <row r="14" spans="1:99" ht="17" thickTop="1" thickBot="1" x14ac:dyDescent="0.25">
      <c r="A14" s="104"/>
      <c r="B14" s="23" t="s">
        <v>27</v>
      </c>
      <c r="C14" s="23" t="s">
        <v>40</v>
      </c>
      <c r="D14" s="23" t="s">
        <v>41</v>
      </c>
      <c r="E14" s="23">
        <v>1401597</v>
      </c>
      <c r="F14" s="24"/>
      <c r="G14" s="36">
        <v>0</v>
      </c>
      <c r="H14" s="37">
        <v>3</v>
      </c>
      <c r="I14" s="37">
        <v>3</v>
      </c>
      <c r="J14" s="37">
        <v>3</v>
      </c>
      <c r="K14" s="37">
        <v>3</v>
      </c>
      <c r="L14" s="37">
        <v>3</v>
      </c>
      <c r="M14" s="37">
        <v>3</v>
      </c>
      <c r="N14" s="37">
        <v>2</v>
      </c>
      <c r="O14" s="37">
        <v>2</v>
      </c>
      <c r="P14" s="37">
        <v>2</v>
      </c>
      <c r="Q14" s="37">
        <v>2</v>
      </c>
      <c r="R14" s="37">
        <v>0</v>
      </c>
      <c r="S14" s="37">
        <v>3</v>
      </c>
      <c r="T14" s="37">
        <v>3</v>
      </c>
      <c r="U14" s="37">
        <v>0</v>
      </c>
      <c r="V14" s="37">
        <v>0</v>
      </c>
      <c r="W14" s="37">
        <v>3</v>
      </c>
      <c r="X14" s="37">
        <v>3</v>
      </c>
      <c r="Y14" s="37">
        <v>3</v>
      </c>
      <c r="Z14" s="37">
        <v>3</v>
      </c>
      <c r="AA14" s="37">
        <v>3</v>
      </c>
      <c r="AB14" s="37">
        <v>3</v>
      </c>
      <c r="AC14" s="37">
        <v>3</v>
      </c>
      <c r="AD14" s="37">
        <v>3</v>
      </c>
      <c r="AE14" s="37">
        <v>1</v>
      </c>
      <c r="AF14" s="37">
        <v>1</v>
      </c>
      <c r="AG14" s="37">
        <v>0</v>
      </c>
      <c r="AH14" s="27">
        <v>0</v>
      </c>
      <c r="AI14" s="28">
        <v>1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37">
        <v>3</v>
      </c>
      <c r="AP14" s="37">
        <v>4</v>
      </c>
      <c r="AQ14" s="37">
        <v>0</v>
      </c>
      <c r="AR14" s="37">
        <v>3</v>
      </c>
      <c r="AS14" s="37">
        <v>0</v>
      </c>
      <c r="AT14" s="37">
        <v>0</v>
      </c>
      <c r="AU14" s="37">
        <v>0</v>
      </c>
      <c r="AV14" s="37">
        <v>0</v>
      </c>
      <c r="AW14" s="44">
        <v>0</v>
      </c>
      <c r="AX14" s="38">
        <v>3</v>
      </c>
      <c r="AY14" s="32">
        <v>0.5</v>
      </c>
      <c r="AZ14" s="17">
        <v>0.5</v>
      </c>
      <c r="BA14" s="17">
        <v>0.5</v>
      </c>
      <c r="BB14" s="17">
        <v>0.5</v>
      </c>
      <c r="BC14" s="17">
        <v>0.5</v>
      </c>
      <c r="BD14" s="17">
        <v>0.5</v>
      </c>
      <c r="BE14" s="17">
        <v>0.5</v>
      </c>
      <c r="BF14" s="17">
        <v>0.5</v>
      </c>
      <c r="BG14" s="17">
        <v>0.5</v>
      </c>
      <c r="BH14" s="17">
        <v>0.5</v>
      </c>
      <c r="BI14" s="17">
        <v>0.5</v>
      </c>
      <c r="BJ14" s="17">
        <v>0.5</v>
      </c>
      <c r="BK14" s="17">
        <v>0.5</v>
      </c>
      <c r="BL14" s="17">
        <v>0.5</v>
      </c>
      <c r="BM14" s="17">
        <v>0.5</v>
      </c>
      <c r="BN14" s="17">
        <v>0.5</v>
      </c>
      <c r="BO14" s="37">
        <v>3</v>
      </c>
      <c r="BP14" s="37">
        <v>3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3</v>
      </c>
      <c r="BZ14" s="37">
        <v>3</v>
      </c>
      <c r="CA14" s="37">
        <v>3</v>
      </c>
      <c r="CB14" s="37">
        <v>2</v>
      </c>
      <c r="CC14" s="37">
        <v>2</v>
      </c>
      <c r="CD14" s="37">
        <v>2</v>
      </c>
      <c r="CE14" s="37">
        <v>0</v>
      </c>
      <c r="CF14" s="37">
        <v>3</v>
      </c>
      <c r="CG14" s="37">
        <v>3</v>
      </c>
      <c r="CH14" s="37">
        <v>3</v>
      </c>
      <c r="CI14" s="37">
        <v>0</v>
      </c>
      <c r="CJ14" s="37">
        <v>0</v>
      </c>
      <c r="CK14" s="37">
        <v>0</v>
      </c>
      <c r="CL14" s="37">
        <v>3</v>
      </c>
      <c r="CM14" s="37">
        <v>0</v>
      </c>
      <c r="CN14" s="39"/>
      <c r="CO14" s="96">
        <f t="shared" si="0"/>
        <v>113</v>
      </c>
      <c r="CP14" s="116"/>
      <c r="CQ14" s="122"/>
      <c r="CR14" s="122"/>
      <c r="CS14" s="118"/>
      <c r="CT14" s="108"/>
      <c r="CU14" s="101"/>
    </row>
    <row r="15" spans="1:99" ht="17" thickTop="1" thickBot="1" x14ac:dyDescent="0.25">
      <c r="A15" s="106">
        <v>7</v>
      </c>
      <c r="B15" s="58" t="s">
        <v>28</v>
      </c>
      <c r="C15" s="59" t="s">
        <v>42</v>
      </c>
      <c r="D15" s="59" t="s">
        <v>43</v>
      </c>
      <c r="E15" s="59">
        <v>1401648</v>
      </c>
      <c r="F15" s="60"/>
      <c r="G15" s="55">
        <v>0</v>
      </c>
      <c r="H15" s="56">
        <v>3</v>
      </c>
      <c r="I15" s="56">
        <v>3</v>
      </c>
      <c r="J15" s="56">
        <v>3</v>
      </c>
      <c r="K15" s="56">
        <v>3</v>
      </c>
      <c r="L15" s="56">
        <v>3</v>
      </c>
      <c r="M15" s="56">
        <v>3</v>
      </c>
      <c r="N15" s="56">
        <v>2</v>
      </c>
      <c r="O15" s="56">
        <v>2</v>
      </c>
      <c r="P15" s="56">
        <v>2</v>
      </c>
      <c r="Q15" s="56">
        <v>2</v>
      </c>
      <c r="R15" s="56">
        <v>0</v>
      </c>
      <c r="S15" s="56">
        <v>3</v>
      </c>
      <c r="T15" s="56">
        <v>3</v>
      </c>
      <c r="U15" s="56">
        <v>0</v>
      </c>
      <c r="V15" s="56">
        <v>0</v>
      </c>
      <c r="W15" s="56">
        <v>3</v>
      </c>
      <c r="X15" s="56">
        <v>0</v>
      </c>
      <c r="Y15" s="56">
        <v>0</v>
      </c>
      <c r="Z15" s="56">
        <v>0</v>
      </c>
      <c r="AA15" s="56">
        <v>3</v>
      </c>
      <c r="AB15" s="56">
        <v>3</v>
      </c>
      <c r="AC15" s="56">
        <v>3</v>
      </c>
      <c r="AD15" s="56">
        <v>0</v>
      </c>
      <c r="AE15" s="56">
        <v>0</v>
      </c>
      <c r="AF15" s="56">
        <v>0</v>
      </c>
      <c r="AG15" s="56">
        <v>0</v>
      </c>
      <c r="AH15" s="61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56">
        <v>3</v>
      </c>
      <c r="AP15" s="56">
        <v>4</v>
      </c>
      <c r="AQ15" s="56">
        <v>0</v>
      </c>
      <c r="AR15" s="56">
        <v>3</v>
      </c>
      <c r="AS15" s="56">
        <v>0</v>
      </c>
      <c r="AT15" s="56">
        <v>0</v>
      </c>
      <c r="AU15" s="56">
        <v>0</v>
      </c>
      <c r="AV15" s="56">
        <v>0</v>
      </c>
      <c r="AW15" s="63">
        <v>0</v>
      </c>
      <c r="AX15" s="64">
        <v>3</v>
      </c>
      <c r="AY15" s="55">
        <v>0.5</v>
      </c>
      <c r="AZ15" s="56">
        <v>0.5</v>
      </c>
      <c r="BA15" s="56">
        <v>0.5</v>
      </c>
      <c r="BB15" s="56">
        <v>0.5</v>
      </c>
      <c r="BC15" s="56">
        <v>0.5</v>
      </c>
      <c r="BD15" s="56">
        <v>0.5</v>
      </c>
      <c r="BE15" s="56">
        <v>0.5</v>
      </c>
      <c r="BF15" s="56">
        <v>0.5</v>
      </c>
      <c r="BG15" s="56">
        <v>0.5</v>
      </c>
      <c r="BH15" s="56">
        <v>0.5</v>
      </c>
      <c r="BI15" s="56">
        <v>0</v>
      </c>
      <c r="BJ15" s="56">
        <v>0.5</v>
      </c>
      <c r="BK15" s="56">
        <v>0.5</v>
      </c>
      <c r="BL15" s="56">
        <v>0.5</v>
      </c>
      <c r="BM15" s="56">
        <v>0.5</v>
      </c>
      <c r="BN15" s="56">
        <v>0.5</v>
      </c>
      <c r="BO15" s="56">
        <v>3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3</v>
      </c>
      <c r="CB15" s="56">
        <v>2</v>
      </c>
      <c r="CC15" s="56">
        <v>2</v>
      </c>
      <c r="CD15" s="56">
        <v>2</v>
      </c>
      <c r="CE15" s="56">
        <v>0</v>
      </c>
      <c r="CF15" s="56">
        <v>3</v>
      </c>
      <c r="CG15" s="56">
        <v>3</v>
      </c>
      <c r="CH15" s="56">
        <v>3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65"/>
      <c r="CO15" s="97">
        <f t="shared" si="0"/>
        <v>85.5</v>
      </c>
      <c r="CP15" s="113">
        <f>CO15+CO16</f>
        <v>171.5</v>
      </c>
      <c r="CQ15" s="133">
        <v>0.375</v>
      </c>
      <c r="CR15" s="121">
        <v>0.78937500000000005</v>
      </c>
      <c r="CS15" s="120">
        <f>(CR15-CQ15)+"24:00:00"</f>
        <v>1.4143750000000002</v>
      </c>
      <c r="CT15" s="109">
        <v>12</v>
      </c>
      <c r="CU15" s="101"/>
    </row>
    <row r="16" spans="1:99" ht="17" thickTop="1" thickBot="1" x14ac:dyDescent="0.25">
      <c r="A16" s="104"/>
      <c r="B16" s="67" t="s">
        <v>27</v>
      </c>
      <c r="C16" s="67" t="s">
        <v>45</v>
      </c>
      <c r="D16" s="67" t="s">
        <v>46</v>
      </c>
      <c r="E16" s="67">
        <v>1401695</v>
      </c>
      <c r="F16" s="68"/>
      <c r="G16" s="49">
        <v>0</v>
      </c>
      <c r="H16" s="50">
        <v>3</v>
      </c>
      <c r="I16" s="50">
        <v>3</v>
      </c>
      <c r="J16" s="50">
        <v>3</v>
      </c>
      <c r="K16" s="50">
        <v>3</v>
      </c>
      <c r="L16" s="50">
        <v>3</v>
      </c>
      <c r="M16" s="50">
        <v>3</v>
      </c>
      <c r="N16" s="50">
        <v>2</v>
      </c>
      <c r="O16" s="50">
        <v>2</v>
      </c>
      <c r="P16" s="50">
        <v>2</v>
      </c>
      <c r="Q16" s="50">
        <v>2</v>
      </c>
      <c r="R16" s="50">
        <v>0</v>
      </c>
      <c r="S16" s="50">
        <v>3</v>
      </c>
      <c r="T16" s="50">
        <v>3</v>
      </c>
      <c r="U16" s="50">
        <v>0</v>
      </c>
      <c r="V16" s="50">
        <v>0</v>
      </c>
      <c r="W16" s="50">
        <v>3</v>
      </c>
      <c r="X16" s="50">
        <v>0</v>
      </c>
      <c r="Y16" s="50">
        <v>0</v>
      </c>
      <c r="Z16" s="50">
        <v>0</v>
      </c>
      <c r="AA16" s="50">
        <v>3</v>
      </c>
      <c r="AB16" s="50">
        <v>3</v>
      </c>
      <c r="AC16" s="50">
        <v>3</v>
      </c>
      <c r="AD16" s="50">
        <v>0</v>
      </c>
      <c r="AE16" s="50">
        <v>0</v>
      </c>
      <c r="AF16" s="50">
        <v>0</v>
      </c>
      <c r="AG16" s="50">
        <v>0</v>
      </c>
      <c r="AH16" s="51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0">
        <v>3</v>
      </c>
      <c r="AP16" s="50">
        <v>4</v>
      </c>
      <c r="AQ16" s="50">
        <v>0</v>
      </c>
      <c r="AR16" s="50">
        <v>3</v>
      </c>
      <c r="AS16" s="50">
        <v>0</v>
      </c>
      <c r="AT16" s="50">
        <v>0</v>
      </c>
      <c r="AU16" s="50">
        <v>0</v>
      </c>
      <c r="AV16" s="50">
        <v>0</v>
      </c>
      <c r="AW16" s="53">
        <v>0</v>
      </c>
      <c r="AX16" s="54">
        <v>3</v>
      </c>
      <c r="AY16" s="55">
        <v>0.5</v>
      </c>
      <c r="AZ16" s="56">
        <v>0.5</v>
      </c>
      <c r="BA16" s="56">
        <v>0.5</v>
      </c>
      <c r="BB16" s="56">
        <v>0.5</v>
      </c>
      <c r="BC16" s="56">
        <v>0.5</v>
      </c>
      <c r="BD16" s="56">
        <v>0.5</v>
      </c>
      <c r="BE16" s="56">
        <v>0.5</v>
      </c>
      <c r="BF16" s="56">
        <v>0.5</v>
      </c>
      <c r="BG16" s="56">
        <v>0.5</v>
      </c>
      <c r="BH16" s="56">
        <v>0.5</v>
      </c>
      <c r="BI16" s="56">
        <v>0.5</v>
      </c>
      <c r="BJ16" s="56">
        <v>0.5</v>
      </c>
      <c r="BK16" s="56">
        <v>0.5</v>
      </c>
      <c r="BL16" s="56">
        <v>0.5</v>
      </c>
      <c r="BM16" s="56">
        <v>0.5</v>
      </c>
      <c r="BN16" s="56">
        <v>0.5</v>
      </c>
      <c r="BO16" s="50">
        <v>3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3</v>
      </c>
      <c r="CB16" s="50">
        <v>2</v>
      </c>
      <c r="CC16" s="50">
        <v>2</v>
      </c>
      <c r="CD16" s="50">
        <v>2</v>
      </c>
      <c r="CE16" s="50">
        <v>0</v>
      </c>
      <c r="CF16" s="50">
        <v>3</v>
      </c>
      <c r="CG16" s="50">
        <v>3</v>
      </c>
      <c r="CH16" s="50">
        <v>3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7"/>
      <c r="CO16" s="98">
        <f t="shared" si="0"/>
        <v>86</v>
      </c>
      <c r="CP16" s="114"/>
      <c r="CQ16" s="122"/>
      <c r="CR16" s="122"/>
      <c r="CS16" s="118"/>
      <c r="CT16" s="110"/>
      <c r="CU16" s="101"/>
    </row>
    <row r="17" spans="1:99" ht="17" thickTop="1" thickBot="1" x14ac:dyDescent="0.25">
      <c r="A17" s="105">
        <v>8</v>
      </c>
      <c r="B17" s="40" t="s">
        <v>29</v>
      </c>
      <c r="C17" s="41" t="s">
        <v>48</v>
      </c>
      <c r="D17" s="41" t="s">
        <v>49</v>
      </c>
      <c r="E17" s="41">
        <v>1401590</v>
      </c>
      <c r="F17" s="31"/>
      <c r="G17" s="32">
        <v>0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2</v>
      </c>
      <c r="O17" s="17">
        <v>2</v>
      </c>
      <c r="P17" s="17">
        <v>2</v>
      </c>
      <c r="Q17" s="17">
        <v>2</v>
      </c>
      <c r="R17" s="17">
        <v>0</v>
      </c>
      <c r="S17" s="17">
        <v>3</v>
      </c>
      <c r="T17" s="17">
        <v>3</v>
      </c>
      <c r="U17" s="17">
        <v>0</v>
      </c>
      <c r="V17" s="17">
        <v>0</v>
      </c>
      <c r="W17" s="17">
        <v>3</v>
      </c>
      <c r="X17" s="17">
        <v>0</v>
      </c>
      <c r="Y17" s="17">
        <v>0</v>
      </c>
      <c r="Z17" s="17">
        <v>0</v>
      </c>
      <c r="AA17" s="17">
        <v>3</v>
      </c>
      <c r="AB17" s="17">
        <v>3</v>
      </c>
      <c r="AC17" s="17">
        <v>3</v>
      </c>
      <c r="AD17" s="17">
        <v>3</v>
      </c>
      <c r="AE17" s="17">
        <v>1</v>
      </c>
      <c r="AF17" s="17">
        <v>1</v>
      </c>
      <c r="AG17" s="17">
        <v>1</v>
      </c>
      <c r="AH17" s="18">
        <v>0</v>
      </c>
      <c r="AI17" s="19">
        <v>1</v>
      </c>
      <c r="AJ17" s="19">
        <v>1</v>
      </c>
      <c r="AK17" s="19">
        <v>0</v>
      </c>
      <c r="AL17" s="19">
        <v>0</v>
      </c>
      <c r="AM17" s="19">
        <v>0</v>
      </c>
      <c r="AN17" s="19">
        <v>0</v>
      </c>
      <c r="AO17" s="17">
        <v>3</v>
      </c>
      <c r="AP17" s="17">
        <v>4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42">
        <v>0</v>
      </c>
      <c r="AX17" s="20">
        <v>3</v>
      </c>
      <c r="AY17" s="32">
        <v>0.5</v>
      </c>
      <c r="AZ17" s="17">
        <v>0.5</v>
      </c>
      <c r="BA17" s="17">
        <v>0.5</v>
      </c>
      <c r="BB17" s="17">
        <v>0.5</v>
      </c>
      <c r="BC17" s="17">
        <v>0.5</v>
      </c>
      <c r="BD17" s="17">
        <v>0.5</v>
      </c>
      <c r="BE17" s="17">
        <v>0.5</v>
      </c>
      <c r="BF17" s="17">
        <v>0.5</v>
      </c>
      <c r="BG17" s="17">
        <v>0.5</v>
      </c>
      <c r="BH17" s="17">
        <v>0.5</v>
      </c>
      <c r="BI17" s="17">
        <v>0.5</v>
      </c>
      <c r="BJ17" s="17">
        <v>0.5</v>
      </c>
      <c r="BK17" s="17">
        <v>0.5</v>
      </c>
      <c r="BL17" s="17">
        <v>0.5</v>
      </c>
      <c r="BM17" s="17">
        <v>0.5</v>
      </c>
      <c r="BN17" s="17">
        <v>0.5</v>
      </c>
      <c r="BO17" s="17">
        <v>3</v>
      </c>
      <c r="BP17" s="17">
        <v>3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3</v>
      </c>
      <c r="CA17" s="17">
        <v>3</v>
      </c>
      <c r="CB17" s="17">
        <v>2</v>
      </c>
      <c r="CC17" s="17">
        <v>2</v>
      </c>
      <c r="CD17" s="17">
        <v>2</v>
      </c>
      <c r="CE17" s="17">
        <v>0</v>
      </c>
      <c r="CF17" s="17">
        <v>3</v>
      </c>
      <c r="CG17" s="17">
        <v>3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21"/>
      <c r="CO17" s="95">
        <f t="shared" si="0"/>
        <v>94</v>
      </c>
      <c r="CP17" s="115">
        <f>CO17+CO18</f>
        <v>187.5</v>
      </c>
      <c r="CQ17" s="128">
        <v>0.375</v>
      </c>
      <c r="CR17" s="123">
        <v>0.72684027777777782</v>
      </c>
      <c r="CS17" s="117">
        <f>(CR17-CQ17)+"24:00:00"</f>
        <v>1.3518402777777778</v>
      </c>
      <c r="CT17" s="107">
        <v>10</v>
      </c>
      <c r="CU17" s="101"/>
    </row>
    <row r="18" spans="1:99" ht="17" thickTop="1" thickBot="1" x14ac:dyDescent="0.25">
      <c r="A18" s="104"/>
      <c r="B18" s="23" t="s">
        <v>15</v>
      </c>
      <c r="C18" s="23" t="s">
        <v>50</v>
      </c>
      <c r="D18" s="23" t="s">
        <v>51</v>
      </c>
      <c r="E18" s="23">
        <v>1398939</v>
      </c>
      <c r="F18" s="24"/>
      <c r="G18" s="36">
        <v>0</v>
      </c>
      <c r="H18" s="37">
        <v>3</v>
      </c>
      <c r="I18" s="37">
        <v>3</v>
      </c>
      <c r="J18" s="37">
        <v>3</v>
      </c>
      <c r="K18" s="37">
        <v>3</v>
      </c>
      <c r="L18" s="37">
        <v>3</v>
      </c>
      <c r="M18" s="37">
        <v>3</v>
      </c>
      <c r="N18" s="37">
        <v>2</v>
      </c>
      <c r="O18" s="37">
        <v>2</v>
      </c>
      <c r="P18" s="37">
        <v>2</v>
      </c>
      <c r="Q18" s="37">
        <v>2</v>
      </c>
      <c r="R18" s="37">
        <v>0</v>
      </c>
      <c r="S18" s="37">
        <v>3</v>
      </c>
      <c r="T18" s="37">
        <v>3</v>
      </c>
      <c r="U18" s="37">
        <v>0</v>
      </c>
      <c r="V18" s="37">
        <v>0</v>
      </c>
      <c r="W18" s="37">
        <v>3</v>
      </c>
      <c r="X18" s="37">
        <v>0</v>
      </c>
      <c r="Y18" s="37">
        <v>0</v>
      </c>
      <c r="Z18" s="37">
        <v>0</v>
      </c>
      <c r="AA18" s="37">
        <v>3</v>
      </c>
      <c r="AB18" s="37">
        <v>3</v>
      </c>
      <c r="AC18" s="37">
        <v>3</v>
      </c>
      <c r="AD18" s="37">
        <v>3</v>
      </c>
      <c r="AE18" s="37">
        <v>1</v>
      </c>
      <c r="AF18" s="37">
        <v>1</v>
      </c>
      <c r="AG18" s="37">
        <v>1</v>
      </c>
      <c r="AH18" s="27">
        <v>0</v>
      </c>
      <c r="AI18" s="28">
        <v>1</v>
      </c>
      <c r="AJ18" s="28">
        <v>1</v>
      </c>
      <c r="AK18" s="28">
        <v>0</v>
      </c>
      <c r="AL18" s="28">
        <v>0</v>
      </c>
      <c r="AM18" s="28">
        <v>0</v>
      </c>
      <c r="AN18" s="28">
        <v>0</v>
      </c>
      <c r="AO18" s="37">
        <v>3</v>
      </c>
      <c r="AP18" s="37">
        <v>4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44">
        <v>0</v>
      </c>
      <c r="AX18" s="38">
        <v>3</v>
      </c>
      <c r="AY18" s="32">
        <v>0.5</v>
      </c>
      <c r="AZ18" s="17">
        <v>0.5</v>
      </c>
      <c r="BA18" s="17">
        <v>0.5</v>
      </c>
      <c r="BB18" s="17">
        <v>0.5</v>
      </c>
      <c r="BC18" s="17">
        <v>0.5</v>
      </c>
      <c r="BD18" s="17">
        <v>0.5</v>
      </c>
      <c r="BE18" s="17">
        <v>0.5</v>
      </c>
      <c r="BF18" s="17">
        <v>0.5</v>
      </c>
      <c r="BG18" s="17">
        <v>0.5</v>
      </c>
      <c r="BH18" s="17">
        <v>0.5</v>
      </c>
      <c r="BI18" s="17">
        <v>0</v>
      </c>
      <c r="BJ18" s="17">
        <v>0.5</v>
      </c>
      <c r="BK18" s="17">
        <v>0.5</v>
      </c>
      <c r="BL18" s="17">
        <v>0.5</v>
      </c>
      <c r="BM18" s="17">
        <v>0.5</v>
      </c>
      <c r="BN18" s="17">
        <v>0.5</v>
      </c>
      <c r="BO18" s="37">
        <v>3</v>
      </c>
      <c r="BP18" s="37">
        <v>3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3</v>
      </c>
      <c r="CA18" s="37">
        <v>3</v>
      </c>
      <c r="CB18" s="37">
        <v>2</v>
      </c>
      <c r="CC18" s="37">
        <v>2</v>
      </c>
      <c r="CD18" s="37">
        <v>2</v>
      </c>
      <c r="CE18" s="37">
        <v>0</v>
      </c>
      <c r="CF18" s="37">
        <v>3</v>
      </c>
      <c r="CG18" s="37">
        <v>3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9"/>
      <c r="CO18" s="96">
        <f t="shared" si="0"/>
        <v>93.5</v>
      </c>
      <c r="CP18" s="116"/>
      <c r="CQ18" s="122"/>
      <c r="CR18" s="118"/>
      <c r="CS18" s="118"/>
      <c r="CT18" s="108"/>
      <c r="CU18" s="101"/>
    </row>
    <row r="19" spans="1:99" ht="17" thickTop="1" thickBot="1" x14ac:dyDescent="0.25">
      <c r="A19" s="106">
        <v>10</v>
      </c>
      <c r="B19" s="58" t="s">
        <v>38</v>
      </c>
      <c r="C19" s="59" t="s">
        <v>53</v>
      </c>
      <c r="D19" s="59" t="s">
        <v>54</v>
      </c>
      <c r="E19" s="59">
        <v>1401691</v>
      </c>
      <c r="F19" s="60"/>
      <c r="G19" s="55">
        <v>0</v>
      </c>
      <c r="H19" s="56">
        <v>3</v>
      </c>
      <c r="I19" s="56">
        <v>3</v>
      </c>
      <c r="J19" s="56">
        <v>3</v>
      </c>
      <c r="K19" s="56">
        <v>3</v>
      </c>
      <c r="L19" s="56">
        <v>3</v>
      </c>
      <c r="M19" s="56">
        <v>3</v>
      </c>
      <c r="N19" s="56">
        <v>2</v>
      </c>
      <c r="O19" s="56">
        <v>2</v>
      </c>
      <c r="P19" s="56">
        <v>2</v>
      </c>
      <c r="Q19" s="56">
        <v>0</v>
      </c>
      <c r="R19" s="56">
        <v>0</v>
      </c>
      <c r="S19" s="56">
        <v>3</v>
      </c>
      <c r="T19" s="56">
        <v>3</v>
      </c>
      <c r="U19" s="56">
        <v>0</v>
      </c>
      <c r="V19" s="56">
        <v>0</v>
      </c>
      <c r="W19" s="56">
        <v>3</v>
      </c>
      <c r="X19" s="56">
        <v>3</v>
      </c>
      <c r="Y19" s="56">
        <v>3</v>
      </c>
      <c r="Z19" s="56">
        <v>3</v>
      </c>
      <c r="AA19" s="56">
        <v>3</v>
      </c>
      <c r="AB19" s="56">
        <v>3</v>
      </c>
      <c r="AC19" s="56">
        <v>3</v>
      </c>
      <c r="AD19" s="56">
        <v>3</v>
      </c>
      <c r="AE19" s="56">
        <v>1</v>
      </c>
      <c r="AF19" s="56">
        <v>1</v>
      </c>
      <c r="AG19" s="56">
        <v>1</v>
      </c>
      <c r="AH19" s="61">
        <v>1</v>
      </c>
      <c r="AI19" s="62">
        <v>1</v>
      </c>
      <c r="AJ19" s="62">
        <v>1</v>
      </c>
      <c r="AK19" s="62">
        <v>1</v>
      </c>
      <c r="AL19" s="62">
        <v>1</v>
      </c>
      <c r="AM19" s="62">
        <v>1</v>
      </c>
      <c r="AN19" s="62">
        <v>1</v>
      </c>
      <c r="AO19" s="56">
        <v>3</v>
      </c>
      <c r="AP19" s="56">
        <v>4</v>
      </c>
      <c r="AQ19" s="56">
        <v>0</v>
      </c>
      <c r="AR19" s="56">
        <v>3</v>
      </c>
      <c r="AS19" s="56">
        <v>0</v>
      </c>
      <c r="AT19" s="56">
        <v>3</v>
      </c>
      <c r="AU19" s="56">
        <v>0</v>
      </c>
      <c r="AV19" s="56">
        <v>3</v>
      </c>
      <c r="AW19" s="63">
        <v>0</v>
      </c>
      <c r="AX19" s="64">
        <v>3</v>
      </c>
      <c r="AY19" s="55">
        <v>0.5</v>
      </c>
      <c r="AZ19" s="56">
        <v>0.5</v>
      </c>
      <c r="BA19" s="56">
        <v>0.5</v>
      </c>
      <c r="BB19" s="56">
        <v>0.5</v>
      </c>
      <c r="BC19" s="56">
        <v>0.5</v>
      </c>
      <c r="BD19" s="56">
        <v>0.5</v>
      </c>
      <c r="BE19" s="56">
        <v>0.5</v>
      </c>
      <c r="BF19" s="56">
        <v>0.5</v>
      </c>
      <c r="BG19" s="56">
        <v>0.5</v>
      </c>
      <c r="BH19" s="56">
        <v>0.5</v>
      </c>
      <c r="BI19" s="56">
        <v>0.5</v>
      </c>
      <c r="BJ19" s="56">
        <v>0.5</v>
      </c>
      <c r="BK19" s="56">
        <v>0.5</v>
      </c>
      <c r="BL19" s="56">
        <v>0.5</v>
      </c>
      <c r="BM19" s="56">
        <v>0.5</v>
      </c>
      <c r="BN19" s="56">
        <v>0.5</v>
      </c>
      <c r="BO19" s="56">
        <v>3</v>
      </c>
      <c r="BP19" s="56">
        <v>3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3</v>
      </c>
      <c r="BZ19" s="56">
        <v>3</v>
      </c>
      <c r="CA19" s="56">
        <v>3</v>
      </c>
      <c r="CB19" s="56">
        <v>2</v>
      </c>
      <c r="CC19" s="56">
        <v>2</v>
      </c>
      <c r="CD19" s="56">
        <v>2</v>
      </c>
      <c r="CE19" s="56">
        <v>0</v>
      </c>
      <c r="CF19" s="56">
        <v>3</v>
      </c>
      <c r="CG19" s="56">
        <v>3</v>
      </c>
      <c r="CH19" s="56">
        <v>3</v>
      </c>
      <c r="CI19" s="56">
        <v>0</v>
      </c>
      <c r="CJ19" s="56">
        <v>0</v>
      </c>
      <c r="CK19" s="56">
        <v>3</v>
      </c>
      <c r="CL19" s="56">
        <v>3</v>
      </c>
      <c r="CM19" s="56">
        <v>0</v>
      </c>
      <c r="CN19" s="65"/>
      <c r="CO19" s="97">
        <f t="shared" si="0"/>
        <v>127</v>
      </c>
      <c r="CP19" s="113">
        <f>CO19+CO20</f>
        <v>253.5</v>
      </c>
      <c r="CQ19" s="133">
        <v>0.375</v>
      </c>
      <c r="CR19" s="120">
        <v>0.84224537037037039</v>
      </c>
      <c r="CS19" s="120">
        <f>(CR19-CQ19)+"24:00:00"</f>
        <v>1.4672453703703705</v>
      </c>
      <c r="CT19" s="109">
        <v>5</v>
      </c>
      <c r="CU19" s="101"/>
    </row>
    <row r="20" spans="1:99" ht="17" thickTop="1" thickBot="1" x14ac:dyDescent="0.25">
      <c r="A20" s="104"/>
      <c r="B20" s="47" t="s">
        <v>44</v>
      </c>
      <c r="C20" s="47" t="s">
        <v>55</v>
      </c>
      <c r="D20" s="47" t="s">
        <v>56</v>
      </c>
      <c r="E20" s="47">
        <v>1401544</v>
      </c>
      <c r="F20" s="48"/>
      <c r="G20" s="49">
        <v>0</v>
      </c>
      <c r="H20" s="50">
        <v>3</v>
      </c>
      <c r="I20" s="50">
        <v>3</v>
      </c>
      <c r="J20" s="50">
        <v>3</v>
      </c>
      <c r="K20" s="50">
        <v>3</v>
      </c>
      <c r="L20" s="50">
        <v>3</v>
      </c>
      <c r="M20" s="50">
        <v>3</v>
      </c>
      <c r="N20" s="50">
        <v>2</v>
      </c>
      <c r="O20" s="50">
        <v>2</v>
      </c>
      <c r="P20" s="50">
        <v>2</v>
      </c>
      <c r="Q20" s="50">
        <v>0</v>
      </c>
      <c r="R20" s="50">
        <v>0</v>
      </c>
      <c r="S20" s="50">
        <v>3</v>
      </c>
      <c r="T20" s="50">
        <v>3</v>
      </c>
      <c r="U20" s="50">
        <v>0</v>
      </c>
      <c r="V20" s="50">
        <v>0</v>
      </c>
      <c r="W20" s="50">
        <v>3</v>
      </c>
      <c r="X20" s="50">
        <v>3</v>
      </c>
      <c r="Y20" s="50">
        <v>3</v>
      </c>
      <c r="Z20" s="50">
        <v>3</v>
      </c>
      <c r="AA20" s="50">
        <v>3</v>
      </c>
      <c r="AB20" s="50">
        <v>3</v>
      </c>
      <c r="AC20" s="50">
        <v>3</v>
      </c>
      <c r="AD20" s="50">
        <v>3</v>
      </c>
      <c r="AE20" s="50">
        <v>1</v>
      </c>
      <c r="AF20" s="50">
        <v>1</v>
      </c>
      <c r="AG20" s="50">
        <v>1</v>
      </c>
      <c r="AH20" s="51">
        <v>1</v>
      </c>
      <c r="AI20" s="52">
        <v>1</v>
      </c>
      <c r="AJ20" s="52">
        <v>1</v>
      </c>
      <c r="AK20" s="52">
        <v>1</v>
      </c>
      <c r="AL20" s="52">
        <v>1</v>
      </c>
      <c r="AM20" s="52">
        <v>1</v>
      </c>
      <c r="AN20" s="52">
        <v>1</v>
      </c>
      <c r="AO20" s="50">
        <v>3</v>
      </c>
      <c r="AP20" s="50">
        <v>4</v>
      </c>
      <c r="AQ20" s="50">
        <v>0</v>
      </c>
      <c r="AR20" s="50">
        <v>3</v>
      </c>
      <c r="AS20" s="50">
        <v>0</v>
      </c>
      <c r="AT20" s="50">
        <v>3</v>
      </c>
      <c r="AU20" s="50">
        <v>0</v>
      </c>
      <c r="AV20" s="50">
        <v>3</v>
      </c>
      <c r="AW20" s="53">
        <v>0</v>
      </c>
      <c r="AX20" s="54">
        <v>3</v>
      </c>
      <c r="AY20" s="55">
        <v>0.5</v>
      </c>
      <c r="AZ20" s="56">
        <v>0.5</v>
      </c>
      <c r="BA20" s="56">
        <v>0.5</v>
      </c>
      <c r="BB20" s="56">
        <v>0.5</v>
      </c>
      <c r="BC20" s="56">
        <v>0.5</v>
      </c>
      <c r="BD20" s="56">
        <v>0.5</v>
      </c>
      <c r="BE20" s="56">
        <v>0.5</v>
      </c>
      <c r="BF20" s="56">
        <v>0.5</v>
      </c>
      <c r="BG20" s="56">
        <v>0.5</v>
      </c>
      <c r="BH20" s="56">
        <v>0.5</v>
      </c>
      <c r="BI20" s="56">
        <v>0</v>
      </c>
      <c r="BJ20" s="56">
        <v>0.5</v>
      </c>
      <c r="BK20" s="56">
        <v>0.5</v>
      </c>
      <c r="BL20" s="56">
        <v>0.5</v>
      </c>
      <c r="BM20" s="56">
        <v>0.5</v>
      </c>
      <c r="BN20" s="56">
        <v>0.5</v>
      </c>
      <c r="BO20" s="50">
        <v>3</v>
      </c>
      <c r="BP20" s="50">
        <v>3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3</v>
      </c>
      <c r="BZ20" s="50">
        <v>3</v>
      </c>
      <c r="CA20" s="50">
        <v>3</v>
      </c>
      <c r="CB20" s="50">
        <v>2</v>
      </c>
      <c r="CC20" s="50">
        <v>2</v>
      </c>
      <c r="CD20" s="50">
        <v>2</v>
      </c>
      <c r="CE20" s="50">
        <v>0</v>
      </c>
      <c r="CF20" s="50">
        <v>3</v>
      </c>
      <c r="CG20" s="50">
        <v>3</v>
      </c>
      <c r="CH20" s="50">
        <v>3</v>
      </c>
      <c r="CI20" s="50">
        <v>0</v>
      </c>
      <c r="CJ20" s="50">
        <v>0</v>
      </c>
      <c r="CK20" s="50">
        <v>3</v>
      </c>
      <c r="CL20" s="50">
        <v>3</v>
      </c>
      <c r="CM20" s="50">
        <v>0</v>
      </c>
      <c r="CN20" s="57"/>
      <c r="CO20" s="98">
        <f t="shared" si="0"/>
        <v>126.5</v>
      </c>
      <c r="CP20" s="114"/>
      <c r="CQ20" s="122"/>
      <c r="CR20" s="122"/>
      <c r="CS20" s="118"/>
      <c r="CT20" s="110"/>
      <c r="CU20" s="101"/>
    </row>
    <row r="21" spans="1:99" ht="17" thickTop="1" thickBot="1" x14ac:dyDescent="0.25">
      <c r="A21" s="105">
        <v>11</v>
      </c>
      <c r="B21" s="40" t="s">
        <v>47</v>
      </c>
      <c r="C21" s="41" t="s">
        <v>58</v>
      </c>
      <c r="D21" s="41" t="s">
        <v>59</v>
      </c>
      <c r="E21" s="41">
        <v>1401697</v>
      </c>
      <c r="F21" s="31"/>
      <c r="G21" s="32">
        <v>0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2</v>
      </c>
      <c r="O21" s="17">
        <v>2</v>
      </c>
      <c r="P21" s="17">
        <v>2</v>
      </c>
      <c r="Q21" s="17">
        <v>2</v>
      </c>
      <c r="R21" s="17">
        <v>0</v>
      </c>
      <c r="S21" s="17">
        <v>3</v>
      </c>
      <c r="T21" s="17">
        <v>3</v>
      </c>
      <c r="U21" s="17">
        <v>3</v>
      </c>
      <c r="V21" s="17">
        <v>3</v>
      </c>
      <c r="W21" s="17">
        <v>3</v>
      </c>
      <c r="X21" s="17">
        <v>3</v>
      </c>
      <c r="Y21" s="17">
        <v>3</v>
      </c>
      <c r="Z21" s="17">
        <v>0</v>
      </c>
      <c r="AA21" s="17">
        <v>3</v>
      </c>
      <c r="AB21" s="17">
        <v>3</v>
      </c>
      <c r="AC21" s="17">
        <v>3</v>
      </c>
      <c r="AD21" s="17">
        <v>3</v>
      </c>
      <c r="AE21" s="17">
        <v>1</v>
      </c>
      <c r="AF21" s="17">
        <v>1</v>
      </c>
      <c r="AG21" s="17">
        <v>0</v>
      </c>
      <c r="AH21" s="18">
        <v>0</v>
      </c>
      <c r="AI21" s="19">
        <v>1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7">
        <v>3</v>
      </c>
      <c r="AP21" s="17">
        <v>4</v>
      </c>
      <c r="AQ21" s="17">
        <v>0</v>
      </c>
      <c r="AR21" s="17">
        <v>3</v>
      </c>
      <c r="AS21" s="17">
        <v>0</v>
      </c>
      <c r="AT21" s="17">
        <v>3</v>
      </c>
      <c r="AU21" s="17">
        <v>0</v>
      </c>
      <c r="AV21" s="17">
        <v>0</v>
      </c>
      <c r="AW21" s="42">
        <v>0</v>
      </c>
      <c r="AX21" s="20">
        <v>3</v>
      </c>
      <c r="AY21" s="32">
        <v>0.5</v>
      </c>
      <c r="AZ21" s="17">
        <v>0.5</v>
      </c>
      <c r="BA21" s="17">
        <v>0.5</v>
      </c>
      <c r="BB21" s="17">
        <v>0.5</v>
      </c>
      <c r="BC21" s="17">
        <v>0.5</v>
      </c>
      <c r="BD21" s="17">
        <v>0.5</v>
      </c>
      <c r="BE21" s="17">
        <v>0.5</v>
      </c>
      <c r="BF21" s="17">
        <v>0.5</v>
      </c>
      <c r="BG21" s="17">
        <v>0.5</v>
      </c>
      <c r="BH21" s="17">
        <v>0.5</v>
      </c>
      <c r="BI21" s="17">
        <v>0</v>
      </c>
      <c r="BJ21" s="17">
        <v>0.5</v>
      </c>
      <c r="BK21" s="17">
        <v>0.5</v>
      </c>
      <c r="BL21" s="17">
        <v>0.5</v>
      </c>
      <c r="BM21" s="17">
        <v>0.5</v>
      </c>
      <c r="BN21" s="17">
        <v>0.5</v>
      </c>
      <c r="BO21" s="17">
        <v>3</v>
      </c>
      <c r="BP21" s="17">
        <v>3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3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21"/>
      <c r="CO21" s="95">
        <f t="shared" si="0"/>
        <v>95.5</v>
      </c>
      <c r="CP21" s="115">
        <f>CO21+CO22</f>
        <v>191.5</v>
      </c>
      <c r="CQ21" s="128">
        <v>0.375</v>
      </c>
      <c r="CR21" s="123">
        <v>0.65625</v>
      </c>
      <c r="CS21" s="132">
        <f>(CR21-CQ21)+"24:00:00"</f>
        <v>1.28125</v>
      </c>
      <c r="CT21" s="111">
        <v>9</v>
      </c>
      <c r="CU21" s="101"/>
    </row>
    <row r="22" spans="1:99" ht="17" thickTop="1" thickBot="1" x14ac:dyDescent="0.25">
      <c r="A22" s="104"/>
      <c r="B22" s="43" t="s">
        <v>15</v>
      </c>
      <c r="C22" s="34" t="s">
        <v>61</v>
      </c>
      <c r="D22" s="34" t="s">
        <v>62</v>
      </c>
      <c r="E22" s="43">
        <v>1401696</v>
      </c>
      <c r="F22" s="35"/>
      <c r="G22" s="36">
        <v>0</v>
      </c>
      <c r="H22" s="37">
        <v>3</v>
      </c>
      <c r="I22" s="37">
        <v>3</v>
      </c>
      <c r="J22" s="37">
        <v>3</v>
      </c>
      <c r="K22" s="37">
        <v>3</v>
      </c>
      <c r="L22" s="37">
        <v>3</v>
      </c>
      <c r="M22" s="37">
        <v>3</v>
      </c>
      <c r="N22" s="37">
        <v>2</v>
      </c>
      <c r="O22" s="37">
        <v>2</v>
      </c>
      <c r="P22" s="37">
        <v>2</v>
      </c>
      <c r="Q22" s="37">
        <v>2</v>
      </c>
      <c r="R22" s="37">
        <v>0</v>
      </c>
      <c r="S22" s="37">
        <v>3</v>
      </c>
      <c r="T22" s="37">
        <v>3</v>
      </c>
      <c r="U22" s="37">
        <v>3</v>
      </c>
      <c r="V22" s="37">
        <v>3</v>
      </c>
      <c r="W22" s="37">
        <v>3</v>
      </c>
      <c r="X22" s="37">
        <v>3</v>
      </c>
      <c r="Y22" s="37">
        <v>3</v>
      </c>
      <c r="Z22" s="37">
        <v>0</v>
      </c>
      <c r="AA22" s="37">
        <v>3</v>
      </c>
      <c r="AB22" s="37">
        <v>3</v>
      </c>
      <c r="AC22" s="37">
        <v>3</v>
      </c>
      <c r="AD22" s="37">
        <v>3</v>
      </c>
      <c r="AE22" s="37">
        <v>1</v>
      </c>
      <c r="AF22" s="37">
        <v>1</v>
      </c>
      <c r="AG22" s="37">
        <v>0</v>
      </c>
      <c r="AH22" s="27">
        <v>0</v>
      </c>
      <c r="AI22" s="28">
        <v>1</v>
      </c>
      <c r="AJ22" s="28">
        <v>0</v>
      </c>
      <c r="AK22" s="28">
        <v>0</v>
      </c>
      <c r="AL22" s="28">
        <v>0</v>
      </c>
      <c r="AM22" s="28">
        <v>1</v>
      </c>
      <c r="AN22" s="28">
        <v>0</v>
      </c>
      <c r="AO22" s="37">
        <v>3</v>
      </c>
      <c r="AP22" s="37">
        <v>4</v>
      </c>
      <c r="AQ22" s="37">
        <v>0</v>
      </c>
      <c r="AR22" s="37">
        <v>3</v>
      </c>
      <c r="AS22" s="37">
        <v>0</v>
      </c>
      <c r="AT22" s="37">
        <v>3</v>
      </c>
      <c r="AU22" s="37">
        <v>0</v>
      </c>
      <c r="AV22" s="37">
        <v>0</v>
      </c>
      <c r="AW22" s="44">
        <v>0</v>
      </c>
      <c r="AX22" s="38">
        <v>3</v>
      </c>
      <c r="AY22" s="32">
        <v>0.5</v>
      </c>
      <c r="AZ22" s="17">
        <v>0.5</v>
      </c>
      <c r="BA22" s="17">
        <v>0.5</v>
      </c>
      <c r="BB22" s="17">
        <v>0.5</v>
      </c>
      <c r="BC22" s="17">
        <v>0.5</v>
      </c>
      <c r="BD22" s="17">
        <v>0.5</v>
      </c>
      <c r="BE22" s="17">
        <v>0.5</v>
      </c>
      <c r="BF22" s="17">
        <v>0.5</v>
      </c>
      <c r="BG22" s="17">
        <v>0.5</v>
      </c>
      <c r="BH22" s="17">
        <v>0.5</v>
      </c>
      <c r="BI22" s="17">
        <v>0.5</v>
      </c>
      <c r="BJ22" s="17">
        <v>0.5</v>
      </c>
      <c r="BK22" s="17">
        <v>0.5</v>
      </c>
      <c r="BL22" s="17">
        <v>0.5</v>
      </c>
      <c r="BM22" s="17">
        <v>0.5</v>
      </c>
      <c r="BN22" s="17">
        <v>0.5</v>
      </c>
      <c r="BO22" s="37">
        <v>3</v>
      </c>
      <c r="BP22" s="37">
        <v>3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3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9"/>
      <c r="CO22" s="96">
        <f t="shared" si="0"/>
        <v>96</v>
      </c>
      <c r="CP22" s="116"/>
      <c r="CQ22" s="125"/>
      <c r="CR22" s="122"/>
      <c r="CS22" s="118"/>
      <c r="CT22" s="108"/>
      <c r="CU22" s="101"/>
    </row>
    <row r="23" spans="1:99" ht="17" thickTop="1" thickBot="1" x14ac:dyDescent="0.25">
      <c r="A23" s="106">
        <v>12</v>
      </c>
      <c r="B23" s="58" t="s">
        <v>52</v>
      </c>
      <c r="C23" s="66" t="s">
        <v>64</v>
      </c>
      <c r="D23" s="66" t="s">
        <v>65</v>
      </c>
      <c r="E23" s="59">
        <v>1398927</v>
      </c>
      <c r="F23" s="60"/>
      <c r="G23" s="55">
        <v>0</v>
      </c>
      <c r="H23" s="56">
        <v>3</v>
      </c>
      <c r="I23" s="56">
        <v>3</v>
      </c>
      <c r="J23" s="56">
        <v>3</v>
      </c>
      <c r="K23" s="56">
        <v>3</v>
      </c>
      <c r="L23" s="56">
        <v>3</v>
      </c>
      <c r="M23" s="56">
        <v>3</v>
      </c>
      <c r="N23" s="56">
        <v>2</v>
      </c>
      <c r="O23" s="56">
        <v>2</v>
      </c>
      <c r="P23" s="56">
        <v>2</v>
      </c>
      <c r="Q23" s="56">
        <v>2</v>
      </c>
      <c r="R23" s="56">
        <v>0</v>
      </c>
      <c r="S23" s="56">
        <v>3</v>
      </c>
      <c r="T23" s="56">
        <v>3</v>
      </c>
      <c r="U23" s="56">
        <v>3</v>
      </c>
      <c r="V23" s="56">
        <v>3</v>
      </c>
      <c r="W23" s="56">
        <v>3</v>
      </c>
      <c r="X23" s="56">
        <v>3</v>
      </c>
      <c r="Y23" s="56">
        <v>3</v>
      </c>
      <c r="Z23" s="56">
        <v>3</v>
      </c>
      <c r="AA23" s="56">
        <v>3</v>
      </c>
      <c r="AB23" s="56">
        <v>3</v>
      </c>
      <c r="AC23" s="56">
        <v>3</v>
      </c>
      <c r="AD23" s="56">
        <v>3</v>
      </c>
      <c r="AE23" s="56">
        <v>1</v>
      </c>
      <c r="AF23" s="56">
        <v>1</v>
      </c>
      <c r="AG23" s="56">
        <v>1</v>
      </c>
      <c r="AH23" s="61">
        <v>1</v>
      </c>
      <c r="AI23" s="62">
        <v>1</v>
      </c>
      <c r="AJ23" s="62">
        <v>1</v>
      </c>
      <c r="AK23" s="62">
        <v>1</v>
      </c>
      <c r="AL23" s="62">
        <v>1</v>
      </c>
      <c r="AM23" s="62">
        <v>1</v>
      </c>
      <c r="AN23" s="62">
        <v>1</v>
      </c>
      <c r="AO23" s="56">
        <v>3</v>
      </c>
      <c r="AP23" s="56">
        <v>4</v>
      </c>
      <c r="AQ23" s="56">
        <v>3</v>
      </c>
      <c r="AR23" s="56">
        <v>3</v>
      </c>
      <c r="AS23" s="56">
        <v>3</v>
      </c>
      <c r="AT23" s="56">
        <v>3</v>
      </c>
      <c r="AU23" s="56">
        <v>0</v>
      </c>
      <c r="AV23" s="56">
        <v>3</v>
      </c>
      <c r="AW23" s="63">
        <v>0</v>
      </c>
      <c r="AX23" s="64">
        <v>3</v>
      </c>
      <c r="AY23" s="55">
        <v>0.5</v>
      </c>
      <c r="AZ23" s="56">
        <v>0.5</v>
      </c>
      <c r="BA23" s="56">
        <v>0.5</v>
      </c>
      <c r="BB23" s="56">
        <v>0.5</v>
      </c>
      <c r="BC23" s="56">
        <v>0.5</v>
      </c>
      <c r="BD23" s="56">
        <v>0.5</v>
      </c>
      <c r="BE23" s="56">
        <v>0.5</v>
      </c>
      <c r="BF23" s="56">
        <v>0.5</v>
      </c>
      <c r="BG23" s="56">
        <v>0.5</v>
      </c>
      <c r="BH23" s="56">
        <v>0.5</v>
      </c>
      <c r="BI23" s="56">
        <v>0</v>
      </c>
      <c r="BJ23" s="56">
        <v>0.5</v>
      </c>
      <c r="BK23" s="56">
        <v>0.5</v>
      </c>
      <c r="BL23" s="56">
        <v>0.5</v>
      </c>
      <c r="BM23" s="56">
        <v>0.5</v>
      </c>
      <c r="BN23" s="56">
        <v>0.5</v>
      </c>
      <c r="BO23" s="56">
        <v>3</v>
      </c>
      <c r="BP23" s="56">
        <v>0</v>
      </c>
      <c r="BQ23" s="56">
        <v>0</v>
      </c>
      <c r="BR23" s="56">
        <v>3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3</v>
      </c>
      <c r="BY23" s="56">
        <v>3</v>
      </c>
      <c r="BZ23" s="56">
        <v>0</v>
      </c>
      <c r="CA23" s="56">
        <v>3</v>
      </c>
      <c r="CB23" s="56">
        <v>2</v>
      </c>
      <c r="CC23" s="56">
        <v>2</v>
      </c>
      <c r="CD23" s="56">
        <v>2</v>
      </c>
      <c r="CE23" s="56">
        <v>0</v>
      </c>
      <c r="CF23" s="56">
        <v>3</v>
      </c>
      <c r="CG23" s="56">
        <v>3</v>
      </c>
      <c r="CH23" s="56">
        <v>3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65"/>
      <c r="CO23" s="97">
        <f t="shared" si="0"/>
        <v>134.5</v>
      </c>
      <c r="CP23" s="113">
        <f>CO23+CO24</f>
        <v>269.5</v>
      </c>
      <c r="CQ23" s="126">
        <v>0.375</v>
      </c>
      <c r="CR23" s="121">
        <v>0.78445601851851854</v>
      </c>
      <c r="CS23" s="120">
        <f>(CR23-CQ23)+"24:00:00"</f>
        <v>1.4094560185185185</v>
      </c>
      <c r="CT23" s="109">
        <v>3</v>
      </c>
      <c r="CU23" s="101"/>
    </row>
    <row r="24" spans="1:99" ht="17" thickTop="1" thickBot="1" x14ac:dyDescent="0.25">
      <c r="A24" s="104"/>
      <c r="B24" s="47" t="s">
        <v>15</v>
      </c>
      <c r="C24" s="47" t="s">
        <v>66</v>
      </c>
      <c r="D24" s="47" t="s">
        <v>67</v>
      </c>
      <c r="E24" s="47">
        <v>1401646</v>
      </c>
      <c r="F24" s="48"/>
      <c r="G24" s="49">
        <v>0</v>
      </c>
      <c r="H24" s="50">
        <v>3</v>
      </c>
      <c r="I24" s="50">
        <v>3</v>
      </c>
      <c r="J24" s="50">
        <v>3</v>
      </c>
      <c r="K24" s="50">
        <v>3</v>
      </c>
      <c r="L24" s="50">
        <v>3</v>
      </c>
      <c r="M24" s="50">
        <v>3</v>
      </c>
      <c r="N24" s="50">
        <v>2</v>
      </c>
      <c r="O24" s="50">
        <v>2</v>
      </c>
      <c r="P24" s="50">
        <v>2</v>
      </c>
      <c r="Q24" s="50">
        <v>2</v>
      </c>
      <c r="R24" s="50">
        <v>0</v>
      </c>
      <c r="S24" s="50">
        <v>3</v>
      </c>
      <c r="T24" s="50">
        <v>3</v>
      </c>
      <c r="U24" s="50">
        <v>3</v>
      </c>
      <c r="V24" s="50">
        <v>3</v>
      </c>
      <c r="W24" s="50">
        <v>3</v>
      </c>
      <c r="X24" s="50">
        <v>3</v>
      </c>
      <c r="Y24" s="50">
        <v>3</v>
      </c>
      <c r="Z24" s="50">
        <v>3</v>
      </c>
      <c r="AA24" s="50">
        <v>3</v>
      </c>
      <c r="AB24" s="50">
        <v>3</v>
      </c>
      <c r="AC24" s="50">
        <v>3</v>
      </c>
      <c r="AD24" s="50">
        <v>3</v>
      </c>
      <c r="AE24" s="50">
        <v>1</v>
      </c>
      <c r="AF24" s="50">
        <v>1</v>
      </c>
      <c r="AG24" s="50">
        <v>1</v>
      </c>
      <c r="AH24" s="51">
        <v>1</v>
      </c>
      <c r="AI24" s="52">
        <v>1</v>
      </c>
      <c r="AJ24" s="52">
        <v>1</v>
      </c>
      <c r="AK24" s="52">
        <v>1</v>
      </c>
      <c r="AL24" s="52">
        <v>1</v>
      </c>
      <c r="AM24" s="52">
        <v>1</v>
      </c>
      <c r="AN24" s="52">
        <v>1</v>
      </c>
      <c r="AO24" s="50">
        <v>3</v>
      </c>
      <c r="AP24" s="50">
        <v>4</v>
      </c>
      <c r="AQ24" s="50">
        <v>3</v>
      </c>
      <c r="AR24" s="50">
        <v>3</v>
      </c>
      <c r="AS24" s="50">
        <v>3</v>
      </c>
      <c r="AT24" s="50">
        <v>3</v>
      </c>
      <c r="AU24" s="50">
        <v>0</v>
      </c>
      <c r="AV24" s="50">
        <v>3</v>
      </c>
      <c r="AW24" s="53">
        <v>0</v>
      </c>
      <c r="AX24" s="54">
        <v>3</v>
      </c>
      <c r="AY24" s="55">
        <v>0.5</v>
      </c>
      <c r="AZ24" s="56">
        <v>0.5</v>
      </c>
      <c r="BA24" s="56">
        <v>0.5</v>
      </c>
      <c r="BB24" s="56">
        <v>0.5</v>
      </c>
      <c r="BC24" s="56">
        <v>0.5</v>
      </c>
      <c r="BD24" s="56">
        <v>0.5</v>
      </c>
      <c r="BE24" s="56">
        <v>0.5</v>
      </c>
      <c r="BF24" s="56">
        <v>0.5</v>
      </c>
      <c r="BG24" s="56">
        <v>0.5</v>
      </c>
      <c r="BH24" s="56">
        <v>0.5</v>
      </c>
      <c r="BI24" s="56">
        <v>0.5</v>
      </c>
      <c r="BJ24" s="56">
        <v>0.5</v>
      </c>
      <c r="BK24" s="56">
        <v>0.5</v>
      </c>
      <c r="BL24" s="56">
        <v>0.5</v>
      </c>
      <c r="BM24" s="56">
        <v>0.5</v>
      </c>
      <c r="BN24" s="56">
        <v>0.5</v>
      </c>
      <c r="BO24" s="50">
        <v>3</v>
      </c>
      <c r="BP24" s="50">
        <v>0</v>
      </c>
      <c r="BQ24" s="50">
        <v>0</v>
      </c>
      <c r="BR24" s="50">
        <v>3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3</v>
      </c>
      <c r="BY24" s="50">
        <v>3</v>
      </c>
      <c r="BZ24" s="50">
        <v>0</v>
      </c>
      <c r="CA24" s="50">
        <v>3</v>
      </c>
      <c r="CB24" s="50">
        <v>2</v>
      </c>
      <c r="CC24" s="50">
        <v>2</v>
      </c>
      <c r="CD24" s="50">
        <v>2</v>
      </c>
      <c r="CE24" s="50">
        <v>0</v>
      </c>
      <c r="CF24" s="50">
        <v>3</v>
      </c>
      <c r="CG24" s="50">
        <v>3</v>
      </c>
      <c r="CH24" s="50">
        <v>3</v>
      </c>
      <c r="CI24" s="50">
        <v>0</v>
      </c>
      <c r="CJ24" s="50">
        <v>0</v>
      </c>
      <c r="CK24" s="50">
        <v>0</v>
      </c>
      <c r="CL24" s="50">
        <v>0</v>
      </c>
      <c r="CM24" s="50">
        <v>0</v>
      </c>
      <c r="CN24" s="57"/>
      <c r="CO24" s="98">
        <f t="shared" si="0"/>
        <v>135</v>
      </c>
      <c r="CP24" s="114"/>
      <c r="CQ24" s="125"/>
      <c r="CR24" s="122"/>
      <c r="CS24" s="118"/>
      <c r="CT24" s="110"/>
      <c r="CU24" s="101"/>
    </row>
    <row r="25" spans="1:99" ht="17" thickTop="1" thickBot="1" x14ac:dyDescent="0.25">
      <c r="A25" s="105">
        <v>13</v>
      </c>
      <c r="B25" s="40" t="s">
        <v>57</v>
      </c>
      <c r="C25" s="41" t="s">
        <v>68</v>
      </c>
      <c r="D25" s="41" t="s">
        <v>69</v>
      </c>
      <c r="E25" s="41">
        <v>1401693</v>
      </c>
      <c r="F25" s="31"/>
      <c r="G25" s="32">
        <v>0</v>
      </c>
      <c r="H25" s="17">
        <v>3</v>
      </c>
      <c r="I25" s="17">
        <v>3</v>
      </c>
      <c r="J25" s="17">
        <v>3</v>
      </c>
      <c r="K25" s="17">
        <v>3</v>
      </c>
      <c r="L25" s="17">
        <v>3</v>
      </c>
      <c r="M25" s="17">
        <v>3</v>
      </c>
      <c r="N25" s="17">
        <v>2</v>
      </c>
      <c r="O25" s="17">
        <v>2</v>
      </c>
      <c r="P25" s="17">
        <v>2</v>
      </c>
      <c r="Q25" s="17">
        <v>2</v>
      </c>
      <c r="R25" s="17">
        <v>0</v>
      </c>
      <c r="S25" s="17">
        <v>3</v>
      </c>
      <c r="T25" s="17">
        <v>3</v>
      </c>
      <c r="U25" s="17">
        <v>3</v>
      </c>
      <c r="V25" s="17">
        <v>3</v>
      </c>
      <c r="W25" s="17">
        <v>3</v>
      </c>
      <c r="X25" s="17">
        <v>3</v>
      </c>
      <c r="Y25" s="17">
        <v>3</v>
      </c>
      <c r="Z25" s="17">
        <v>3</v>
      </c>
      <c r="AA25" s="17">
        <v>3</v>
      </c>
      <c r="AB25" s="17">
        <v>3</v>
      </c>
      <c r="AC25" s="17">
        <v>3</v>
      </c>
      <c r="AD25" s="17">
        <v>3</v>
      </c>
      <c r="AE25" s="17">
        <v>1</v>
      </c>
      <c r="AF25" s="17">
        <v>1</v>
      </c>
      <c r="AG25" s="17">
        <v>1</v>
      </c>
      <c r="AH25" s="18">
        <v>1</v>
      </c>
      <c r="AI25" s="19">
        <v>1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7">
        <v>3</v>
      </c>
      <c r="AP25" s="17">
        <v>4</v>
      </c>
      <c r="AQ25" s="17">
        <v>3</v>
      </c>
      <c r="AR25" s="17">
        <v>3</v>
      </c>
      <c r="AS25" s="17">
        <v>3</v>
      </c>
      <c r="AT25" s="17">
        <v>3</v>
      </c>
      <c r="AU25" s="17">
        <v>0</v>
      </c>
      <c r="AV25" s="17">
        <v>3</v>
      </c>
      <c r="AW25" s="42">
        <v>3</v>
      </c>
      <c r="AX25" s="20">
        <v>3</v>
      </c>
      <c r="AY25" s="32">
        <v>0.5</v>
      </c>
      <c r="AZ25" s="17">
        <v>0.5</v>
      </c>
      <c r="BA25" s="17">
        <v>0.5</v>
      </c>
      <c r="BB25" s="17">
        <v>0.5</v>
      </c>
      <c r="BC25" s="17">
        <v>0.5</v>
      </c>
      <c r="BD25" s="17">
        <v>0.5</v>
      </c>
      <c r="BE25" s="17">
        <v>0.5</v>
      </c>
      <c r="BF25" s="17">
        <v>0.5</v>
      </c>
      <c r="BG25" s="17">
        <v>0.5</v>
      </c>
      <c r="BH25" s="17">
        <v>0.5</v>
      </c>
      <c r="BI25" s="17">
        <v>0</v>
      </c>
      <c r="BJ25" s="17">
        <v>0.5</v>
      </c>
      <c r="BK25" s="17">
        <v>0.5</v>
      </c>
      <c r="BL25" s="17">
        <v>0.5</v>
      </c>
      <c r="BM25" s="17">
        <v>0.5</v>
      </c>
      <c r="BN25" s="17">
        <v>0.5</v>
      </c>
      <c r="BO25" s="17">
        <v>3</v>
      </c>
      <c r="BP25" s="17">
        <v>3</v>
      </c>
      <c r="BQ25" s="17">
        <v>3</v>
      </c>
      <c r="BR25" s="17">
        <v>3</v>
      </c>
      <c r="BS25" s="17">
        <v>3</v>
      </c>
      <c r="BT25" s="17">
        <v>0</v>
      </c>
      <c r="BU25" s="17">
        <v>0</v>
      </c>
      <c r="BV25" s="17">
        <v>0</v>
      </c>
      <c r="BW25" s="17">
        <v>0</v>
      </c>
      <c r="BX25" s="17">
        <v>3</v>
      </c>
      <c r="BY25" s="17">
        <v>3</v>
      </c>
      <c r="BZ25" s="17">
        <v>3</v>
      </c>
      <c r="CA25" s="17">
        <v>3</v>
      </c>
      <c r="CB25" s="17">
        <v>2</v>
      </c>
      <c r="CC25" s="17">
        <v>2</v>
      </c>
      <c r="CD25" s="17">
        <v>2</v>
      </c>
      <c r="CE25" s="17">
        <v>0</v>
      </c>
      <c r="CF25" s="17">
        <v>3</v>
      </c>
      <c r="CG25" s="17">
        <v>3</v>
      </c>
      <c r="CH25" s="17">
        <v>3</v>
      </c>
      <c r="CI25" s="17">
        <v>3</v>
      </c>
      <c r="CJ25" s="17">
        <v>0</v>
      </c>
      <c r="CK25" s="17">
        <v>0</v>
      </c>
      <c r="CL25" s="17">
        <v>3</v>
      </c>
      <c r="CM25" s="17">
        <v>0</v>
      </c>
      <c r="CN25" s="21"/>
      <c r="CO25" s="95">
        <f t="shared" si="0"/>
        <v>155.5</v>
      </c>
      <c r="CP25" s="115">
        <f>CO25+CO26</f>
        <v>311.5</v>
      </c>
      <c r="CQ25" s="124">
        <v>0.375</v>
      </c>
      <c r="CR25" s="123">
        <v>0.81287037037037035</v>
      </c>
      <c r="CS25" s="117">
        <f>(CR25-CQ25)+"24:00:00"</f>
        <v>1.4378703703703704</v>
      </c>
      <c r="CT25" s="107">
        <v>1</v>
      </c>
      <c r="CU25" s="101"/>
    </row>
    <row r="26" spans="1:99" ht="17" thickTop="1" thickBot="1" x14ac:dyDescent="0.25">
      <c r="A26" s="104"/>
      <c r="B26" s="43" t="s">
        <v>15</v>
      </c>
      <c r="C26" s="43" t="s">
        <v>70</v>
      </c>
      <c r="D26" s="43" t="s">
        <v>71</v>
      </c>
      <c r="E26" s="43">
        <v>1401598</v>
      </c>
      <c r="F26" s="35"/>
      <c r="G26" s="36">
        <v>0</v>
      </c>
      <c r="H26" s="37">
        <v>3</v>
      </c>
      <c r="I26" s="37">
        <v>3</v>
      </c>
      <c r="J26" s="37">
        <v>3</v>
      </c>
      <c r="K26" s="37">
        <v>3</v>
      </c>
      <c r="L26" s="37">
        <v>3</v>
      </c>
      <c r="M26" s="37">
        <v>3</v>
      </c>
      <c r="N26" s="37">
        <v>2</v>
      </c>
      <c r="O26" s="37">
        <v>2</v>
      </c>
      <c r="P26" s="37">
        <v>2</v>
      </c>
      <c r="Q26" s="37">
        <v>2</v>
      </c>
      <c r="R26" s="37">
        <v>0</v>
      </c>
      <c r="S26" s="37">
        <v>3</v>
      </c>
      <c r="T26" s="37">
        <v>3</v>
      </c>
      <c r="U26" s="37">
        <v>3</v>
      </c>
      <c r="V26" s="37">
        <v>3</v>
      </c>
      <c r="W26" s="37">
        <v>3</v>
      </c>
      <c r="X26" s="37">
        <v>3</v>
      </c>
      <c r="Y26" s="37">
        <v>3</v>
      </c>
      <c r="Z26" s="37">
        <v>3</v>
      </c>
      <c r="AA26" s="37">
        <v>3</v>
      </c>
      <c r="AB26" s="37">
        <v>3</v>
      </c>
      <c r="AC26" s="37">
        <v>3</v>
      </c>
      <c r="AD26" s="37">
        <v>3</v>
      </c>
      <c r="AE26" s="37">
        <v>1</v>
      </c>
      <c r="AF26" s="37">
        <v>1</v>
      </c>
      <c r="AG26" s="37">
        <v>1</v>
      </c>
      <c r="AH26" s="27">
        <v>1</v>
      </c>
      <c r="AI26" s="28">
        <v>1</v>
      </c>
      <c r="AJ26" s="28">
        <v>1</v>
      </c>
      <c r="AK26" s="28">
        <v>1</v>
      </c>
      <c r="AL26" s="28">
        <v>1</v>
      </c>
      <c r="AM26" s="28">
        <v>1</v>
      </c>
      <c r="AN26" s="28">
        <v>1</v>
      </c>
      <c r="AO26" s="37">
        <v>3</v>
      </c>
      <c r="AP26" s="37">
        <v>4</v>
      </c>
      <c r="AQ26" s="37">
        <v>3</v>
      </c>
      <c r="AR26" s="37">
        <v>3</v>
      </c>
      <c r="AS26" s="37">
        <v>3</v>
      </c>
      <c r="AT26" s="37">
        <v>3</v>
      </c>
      <c r="AU26" s="37">
        <v>0</v>
      </c>
      <c r="AV26" s="37">
        <v>3</v>
      </c>
      <c r="AW26" s="44">
        <v>3</v>
      </c>
      <c r="AX26" s="38">
        <v>3</v>
      </c>
      <c r="AY26" s="32">
        <v>0.5</v>
      </c>
      <c r="AZ26" s="17">
        <v>0.5</v>
      </c>
      <c r="BA26" s="17">
        <v>0.5</v>
      </c>
      <c r="BB26" s="17">
        <v>0.5</v>
      </c>
      <c r="BC26" s="17">
        <v>0.5</v>
      </c>
      <c r="BD26" s="17">
        <v>0.5</v>
      </c>
      <c r="BE26" s="17">
        <v>0.5</v>
      </c>
      <c r="BF26" s="17">
        <v>0.5</v>
      </c>
      <c r="BG26" s="17">
        <v>0.5</v>
      </c>
      <c r="BH26" s="17">
        <v>0.5</v>
      </c>
      <c r="BI26" s="17">
        <v>0.5</v>
      </c>
      <c r="BJ26" s="17">
        <v>0.5</v>
      </c>
      <c r="BK26" s="17">
        <v>0.5</v>
      </c>
      <c r="BL26" s="17">
        <v>0.5</v>
      </c>
      <c r="BM26" s="17">
        <v>0.5</v>
      </c>
      <c r="BN26" s="17">
        <v>0.5</v>
      </c>
      <c r="BO26" s="37">
        <v>3</v>
      </c>
      <c r="BP26" s="37">
        <v>3</v>
      </c>
      <c r="BQ26" s="37">
        <v>3</v>
      </c>
      <c r="BR26" s="37">
        <v>3</v>
      </c>
      <c r="BS26" s="37">
        <v>3</v>
      </c>
      <c r="BT26" s="37">
        <v>0</v>
      </c>
      <c r="BU26" s="37">
        <v>0</v>
      </c>
      <c r="BV26" s="37">
        <v>0</v>
      </c>
      <c r="BW26" s="37">
        <v>0</v>
      </c>
      <c r="BX26" s="37">
        <v>3</v>
      </c>
      <c r="BY26" s="37">
        <v>3</v>
      </c>
      <c r="BZ26" s="37">
        <v>3</v>
      </c>
      <c r="CA26" s="37">
        <v>3</v>
      </c>
      <c r="CB26" s="37">
        <v>2</v>
      </c>
      <c r="CC26" s="37">
        <v>2</v>
      </c>
      <c r="CD26" s="37">
        <v>2</v>
      </c>
      <c r="CE26" s="37">
        <v>0</v>
      </c>
      <c r="CF26" s="37">
        <v>3</v>
      </c>
      <c r="CG26" s="37">
        <v>3</v>
      </c>
      <c r="CH26" s="37">
        <v>3</v>
      </c>
      <c r="CI26" s="37">
        <v>3</v>
      </c>
      <c r="CJ26" s="37">
        <v>0</v>
      </c>
      <c r="CK26" s="37">
        <v>0</v>
      </c>
      <c r="CL26" s="37">
        <v>3</v>
      </c>
      <c r="CM26" s="37">
        <v>0</v>
      </c>
      <c r="CN26" s="39"/>
      <c r="CO26" s="96">
        <f t="shared" si="0"/>
        <v>156</v>
      </c>
      <c r="CP26" s="116"/>
      <c r="CQ26" s="125"/>
      <c r="CR26" s="118"/>
      <c r="CS26" s="118"/>
      <c r="CT26" s="108"/>
      <c r="CU26" s="101"/>
    </row>
    <row r="27" spans="1:99" ht="17" thickTop="1" thickBot="1" x14ac:dyDescent="0.25">
      <c r="A27" s="106">
        <v>14</v>
      </c>
      <c r="B27" s="58" t="s">
        <v>60</v>
      </c>
      <c r="C27" s="59" t="s">
        <v>70</v>
      </c>
      <c r="D27" s="59" t="s">
        <v>72</v>
      </c>
      <c r="E27" s="59">
        <v>1401505</v>
      </c>
      <c r="F27" s="60"/>
      <c r="G27" s="55">
        <v>0</v>
      </c>
      <c r="H27" s="56">
        <v>3</v>
      </c>
      <c r="I27" s="56">
        <v>3</v>
      </c>
      <c r="J27" s="56">
        <v>3</v>
      </c>
      <c r="K27" s="56">
        <v>3</v>
      </c>
      <c r="L27" s="56">
        <v>3</v>
      </c>
      <c r="M27" s="56">
        <v>3</v>
      </c>
      <c r="N27" s="56">
        <v>2</v>
      </c>
      <c r="O27" s="56">
        <v>2</v>
      </c>
      <c r="P27" s="56">
        <v>2</v>
      </c>
      <c r="Q27" s="56">
        <v>2</v>
      </c>
      <c r="R27" s="56">
        <v>0</v>
      </c>
      <c r="S27" s="56">
        <v>3</v>
      </c>
      <c r="T27" s="56">
        <v>3</v>
      </c>
      <c r="U27" s="56">
        <v>0</v>
      </c>
      <c r="V27" s="56">
        <v>0</v>
      </c>
      <c r="W27" s="56">
        <v>3</v>
      </c>
      <c r="X27" s="56">
        <v>3</v>
      </c>
      <c r="Y27" s="56">
        <v>3</v>
      </c>
      <c r="Z27" s="56">
        <v>3</v>
      </c>
      <c r="AA27" s="56">
        <v>3</v>
      </c>
      <c r="AB27" s="56">
        <v>3</v>
      </c>
      <c r="AC27" s="56">
        <v>3</v>
      </c>
      <c r="AD27" s="56">
        <v>3</v>
      </c>
      <c r="AE27" s="56">
        <v>1</v>
      </c>
      <c r="AF27" s="56">
        <v>1</v>
      </c>
      <c r="AG27" s="56">
        <v>1</v>
      </c>
      <c r="AH27" s="61">
        <v>1</v>
      </c>
      <c r="AI27" s="62">
        <v>1</v>
      </c>
      <c r="AJ27" s="62">
        <v>1</v>
      </c>
      <c r="AK27" s="62">
        <v>1</v>
      </c>
      <c r="AL27" s="62">
        <v>1</v>
      </c>
      <c r="AM27" s="62">
        <v>1</v>
      </c>
      <c r="AN27" s="62">
        <v>1</v>
      </c>
      <c r="AO27" s="56">
        <v>3</v>
      </c>
      <c r="AP27" s="56">
        <v>4</v>
      </c>
      <c r="AQ27" s="56">
        <v>3</v>
      </c>
      <c r="AR27" s="56">
        <v>3</v>
      </c>
      <c r="AS27" s="56">
        <v>0</v>
      </c>
      <c r="AT27" s="56">
        <v>3</v>
      </c>
      <c r="AU27" s="56">
        <v>0</v>
      </c>
      <c r="AV27" s="56">
        <v>3</v>
      </c>
      <c r="AW27" s="63">
        <v>0</v>
      </c>
      <c r="AX27" s="64">
        <v>3</v>
      </c>
      <c r="AY27" s="55">
        <v>0.5</v>
      </c>
      <c r="AZ27" s="56">
        <v>0.5</v>
      </c>
      <c r="BA27" s="56">
        <v>0.5</v>
      </c>
      <c r="BB27" s="56">
        <v>0.5</v>
      </c>
      <c r="BC27" s="56">
        <v>0.5</v>
      </c>
      <c r="BD27" s="56">
        <v>0.5</v>
      </c>
      <c r="BE27" s="56">
        <v>0.5</v>
      </c>
      <c r="BF27" s="56">
        <v>0.5</v>
      </c>
      <c r="BG27" s="56">
        <v>0.5</v>
      </c>
      <c r="BH27" s="56">
        <v>0.5</v>
      </c>
      <c r="BI27" s="56">
        <v>0.5</v>
      </c>
      <c r="BJ27" s="56">
        <v>0.5</v>
      </c>
      <c r="BK27" s="56">
        <v>0.5</v>
      </c>
      <c r="BL27" s="56">
        <v>0.5</v>
      </c>
      <c r="BM27" s="56">
        <v>0.5</v>
      </c>
      <c r="BN27" s="56">
        <v>0.5</v>
      </c>
      <c r="BO27" s="56">
        <v>3</v>
      </c>
      <c r="BP27" s="56">
        <v>3</v>
      </c>
      <c r="BQ27" s="56">
        <v>3</v>
      </c>
      <c r="BR27" s="56">
        <v>3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3</v>
      </c>
      <c r="BY27" s="56">
        <v>3</v>
      </c>
      <c r="BZ27" s="56">
        <v>3</v>
      </c>
      <c r="CA27" s="56">
        <v>3</v>
      </c>
      <c r="CB27" s="56">
        <v>2</v>
      </c>
      <c r="CC27" s="56">
        <v>2</v>
      </c>
      <c r="CD27" s="56">
        <v>2</v>
      </c>
      <c r="CE27" s="56">
        <v>0</v>
      </c>
      <c r="CF27" s="56">
        <v>3</v>
      </c>
      <c r="CG27" s="56">
        <v>3</v>
      </c>
      <c r="CH27" s="56">
        <v>3</v>
      </c>
      <c r="CI27" s="56">
        <v>0</v>
      </c>
      <c r="CJ27" s="56">
        <v>0</v>
      </c>
      <c r="CK27" s="56">
        <v>0</v>
      </c>
      <c r="CL27" s="56">
        <v>3</v>
      </c>
      <c r="CM27" s="56">
        <v>0</v>
      </c>
      <c r="CN27" s="65"/>
      <c r="CO27" s="97">
        <f t="shared" si="0"/>
        <v>138</v>
      </c>
      <c r="CP27" s="113">
        <f>CO27+CO28</f>
        <v>275.5</v>
      </c>
      <c r="CQ27" s="126">
        <v>0.375</v>
      </c>
      <c r="CR27" s="120">
        <v>0.80540509259259263</v>
      </c>
      <c r="CS27" s="120">
        <f>(CR27-CQ27)+"24:00:00"</f>
        <v>1.4304050925925926</v>
      </c>
      <c r="CT27" s="109">
        <v>2</v>
      </c>
      <c r="CU27" s="101"/>
    </row>
    <row r="28" spans="1:99" ht="17" thickTop="1" thickBot="1" x14ac:dyDescent="0.25">
      <c r="A28" s="104"/>
      <c r="B28" s="47" t="s">
        <v>15</v>
      </c>
      <c r="C28" s="47" t="s">
        <v>73</v>
      </c>
      <c r="D28" s="47" t="s">
        <v>74</v>
      </c>
      <c r="E28" s="47">
        <v>1401644</v>
      </c>
      <c r="F28" s="48"/>
      <c r="G28" s="49">
        <v>0</v>
      </c>
      <c r="H28" s="50">
        <v>3</v>
      </c>
      <c r="I28" s="50">
        <v>3</v>
      </c>
      <c r="J28" s="50">
        <v>3</v>
      </c>
      <c r="K28" s="50">
        <v>3</v>
      </c>
      <c r="L28" s="50">
        <v>3</v>
      </c>
      <c r="M28" s="50">
        <v>3</v>
      </c>
      <c r="N28" s="50">
        <v>2</v>
      </c>
      <c r="O28" s="50">
        <v>2</v>
      </c>
      <c r="P28" s="50">
        <v>2</v>
      </c>
      <c r="Q28" s="50">
        <v>2</v>
      </c>
      <c r="R28" s="50">
        <v>0</v>
      </c>
      <c r="S28" s="50">
        <v>3</v>
      </c>
      <c r="T28" s="50">
        <v>3</v>
      </c>
      <c r="U28" s="50">
        <v>0</v>
      </c>
      <c r="V28" s="50">
        <v>0</v>
      </c>
      <c r="W28" s="50">
        <v>3</v>
      </c>
      <c r="X28" s="50">
        <v>3</v>
      </c>
      <c r="Y28" s="50">
        <v>3</v>
      </c>
      <c r="Z28" s="50">
        <v>3</v>
      </c>
      <c r="AA28" s="50">
        <v>3</v>
      </c>
      <c r="AB28" s="50">
        <v>3</v>
      </c>
      <c r="AC28" s="50">
        <v>3</v>
      </c>
      <c r="AD28" s="50">
        <v>3</v>
      </c>
      <c r="AE28" s="50">
        <v>1</v>
      </c>
      <c r="AF28" s="50">
        <v>1</v>
      </c>
      <c r="AG28" s="50">
        <v>1</v>
      </c>
      <c r="AH28" s="51">
        <v>1</v>
      </c>
      <c r="AI28" s="52">
        <v>1</v>
      </c>
      <c r="AJ28" s="52">
        <v>1</v>
      </c>
      <c r="AK28" s="52">
        <v>1</v>
      </c>
      <c r="AL28" s="52">
        <v>1</v>
      </c>
      <c r="AM28" s="52">
        <v>1</v>
      </c>
      <c r="AN28" s="52">
        <v>1</v>
      </c>
      <c r="AO28" s="50">
        <v>3</v>
      </c>
      <c r="AP28" s="50">
        <v>4</v>
      </c>
      <c r="AQ28" s="50">
        <v>3</v>
      </c>
      <c r="AR28" s="50">
        <v>3</v>
      </c>
      <c r="AS28" s="50">
        <v>0</v>
      </c>
      <c r="AT28" s="50">
        <v>3</v>
      </c>
      <c r="AU28" s="50">
        <v>0</v>
      </c>
      <c r="AV28" s="50">
        <v>3</v>
      </c>
      <c r="AW28" s="53">
        <v>0</v>
      </c>
      <c r="AX28" s="54">
        <v>3</v>
      </c>
      <c r="AY28" s="55">
        <v>0.5</v>
      </c>
      <c r="AZ28" s="56">
        <v>0.5</v>
      </c>
      <c r="BA28" s="56">
        <v>0.5</v>
      </c>
      <c r="BB28" s="56">
        <v>0.5</v>
      </c>
      <c r="BC28" s="56">
        <v>0.5</v>
      </c>
      <c r="BD28" s="56">
        <v>0.5</v>
      </c>
      <c r="BE28" s="56">
        <v>0.5</v>
      </c>
      <c r="BF28" s="56">
        <v>0.5</v>
      </c>
      <c r="BG28" s="56">
        <v>0.5</v>
      </c>
      <c r="BH28" s="56">
        <v>0.5</v>
      </c>
      <c r="BI28" s="56">
        <v>0</v>
      </c>
      <c r="BJ28" s="56">
        <v>0.5</v>
      </c>
      <c r="BK28" s="56">
        <v>0.5</v>
      </c>
      <c r="BL28" s="56">
        <v>0.5</v>
      </c>
      <c r="BM28" s="56">
        <v>0.5</v>
      </c>
      <c r="BN28" s="56">
        <v>0.5</v>
      </c>
      <c r="BO28" s="50">
        <v>3</v>
      </c>
      <c r="BP28" s="50">
        <v>3</v>
      </c>
      <c r="BQ28" s="50">
        <v>3</v>
      </c>
      <c r="BR28" s="50">
        <v>3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3</v>
      </c>
      <c r="BY28" s="50">
        <v>3</v>
      </c>
      <c r="BZ28" s="50">
        <v>3</v>
      </c>
      <c r="CA28" s="50">
        <v>3</v>
      </c>
      <c r="CB28" s="50">
        <v>2</v>
      </c>
      <c r="CC28" s="50">
        <v>2</v>
      </c>
      <c r="CD28" s="50">
        <v>2</v>
      </c>
      <c r="CE28" s="50">
        <v>0</v>
      </c>
      <c r="CF28" s="50">
        <v>3</v>
      </c>
      <c r="CG28" s="50">
        <v>3</v>
      </c>
      <c r="CH28" s="50">
        <v>3</v>
      </c>
      <c r="CI28" s="50">
        <v>0</v>
      </c>
      <c r="CJ28" s="50">
        <v>0</v>
      </c>
      <c r="CK28" s="50">
        <v>0</v>
      </c>
      <c r="CL28" s="50">
        <v>3</v>
      </c>
      <c r="CM28" s="50">
        <v>0</v>
      </c>
      <c r="CN28" s="57"/>
      <c r="CO28" s="98">
        <f t="shared" si="0"/>
        <v>137.5</v>
      </c>
      <c r="CP28" s="129"/>
      <c r="CQ28" s="118"/>
      <c r="CR28" s="118"/>
      <c r="CS28" s="118"/>
      <c r="CT28" s="110"/>
      <c r="CU28" s="101"/>
    </row>
    <row r="29" spans="1:99" ht="17" thickTop="1" thickBot="1" x14ac:dyDescent="0.25">
      <c r="A29" s="105">
        <v>15</v>
      </c>
      <c r="B29" s="40" t="s">
        <v>63</v>
      </c>
      <c r="C29" s="41" t="s">
        <v>75</v>
      </c>
      <c r="D29" s="41" t="s">
        <v>76</v>
      </c>
      <c r="E29" s="41">
        <v>1401594</v>
      </c>
      <c r="F29" s="31"/>
      <c r="G29" s="32">
        <v>0</v>
      </c>
      <c r="H29" s="17">
        <v>3</v>
      </c>
      <c r="I29" s="17">
        <v>3</v>
      </c>
      <c r="J29" s="17">
        <v>3</v>
      </c>
      <c r="K29" s="17">
        <v>3</v>
      </c>
      <c r="L29" s="17">
        <v>3</v>
      </c>
      <c r="M29" s="17">
        <v>3</v>
      </c>
      <c r="N29" s="17">
        <v>2</v>
      </c>
      <c r="O29" s="17">
        <v>2</v>
      </c>
      <c r="P29" s="17">
        <v>2</v>
      </c>
      <c r="Q29" s="17">
        <v>2</v>
      </c>
      <c r="R29" s="17">
        <v>0</v>
      </c>
      <c r="S29" s="17">
        <v>3</v>
      </c>
      <c r="T29" s="17">
        <v>3</v>
      </c>
      <c r="U29" s="17">
        <v>0</v>
      </c>
      <c r="V29" s="17">
        <v>0</v>
      </c>
      <c r="W29" s="17">
        <v>3</v>
      </c>
      <c r="X29" s="17">
        <v>0</v>
      </c>
      <c r="Y29" s="17">
        <v>0</v>
      </c>
      <c r="Z29" s="17">
        <v>0</v>
      </c>
      <c r="AA29" s="17">
        <v>3</v>
      </c>
      <c r="AB29" s="17">
        <v>3</v>
      </c>
      <c r="AC29" s="17">
        <v>3</v>
      </c>
      <c r="AD29" s="17">
        <v>3</v>
      </c>
      <c r="AE29" s="17">
        <v>1</v>
      </c>
      <c r="AF29" s="17">
        <v>1</v>
      </c>
      <c r="AG29" s="17">
        <v>0</v>
      </c>
      <c r="AH29" s="18">
        <v>0</v>
      </c>
      <c r="AI29" s="19">
        <v>1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7">
        <v>0</v>
      </c>
      <c r="AP29" s="17">
        <v>0</v>
      </c>
      <c r="AQ29" s="17">
        <v>3</v>
      </c>
      <c r="AR29" s="17">
        <v>3</v>
      </c>
      <c r="AS29" s="17">
        <v>0</v>
      </c>
      <c r="AT29" s="17">
        <v>3</v>
      </c>
      <c r="AU29" s="17">
        <v>0</v>
      </c>
      <c r="AV29" s="17">
        <v>0</v>
      </c>
      <c r="AW29" s="42">
        <v>0</v>
      </c>
      <c r="AX29" s="20">
        <v>3</v>
      </c>
      <c r="AY29" s="32">
        <v>0.5</v>
      </c>
      <c r="AZ29" s="17">
        <v>0.5</v>
      </c>
      <c r="BA29" s="17">
        <v>0.5</v>
      </c>
      <c r="BB29" s="17">
        <v>0.5</v>
      </c>
      <c r="BC29" s="17">
        <v>0.5</v>
      </c>
      <c r="BD29" s="17">
        <v>0.5</v>
      </c>
      <c r="BE29" s="17">
        <v>0.5</v>
      </c>
      <c r="BF29" s="17">
        <v>0.5</v>
      </c>
      <c r="BG29" s="17">
        <v>0.5</v>
      </c>
      <c r="BH29" s="17">
        <v>0.5</v>
      </c>
      <c r="BI29" s="17">
        <v>0.5</v>
      </c>
      <c r="BJ29" s="17">
        <v>0.5</v>
      </c>
      <c r="BK29" s="17">
        <v>0.5</v>
      </c>
      <c r="BL29" s="17">
        <v>0.5</v>
      </c>
      <c r="BM29" s="17">
        <v>0.5</v>
      </c>
      <c r="BN29" s="17">
        <v>0.5</v>
      </c>
      <c r="BO29" s="17">
        <v>3</v>
      </c>
      <c r="BP29" s="17">
        <v>3</v>
      </c>
      <c r="BQ29" s="17">
        <v>0</v>
      </c>
      <c r="BR29" s="17">
        <v>3</v>
      </c>
      <c r="BS29" s="17">
        <v>3</v>
      </c>
      <c r="BT29" s="17">
        <v>0</v>
      </c>
      <c r="BU29" s="17">
        <v>0</v>
      </c>
      <c r="BV29" s="17">
        <v>0</v>
      </c>
      <c r="BW29" s="17">
        <v>0</v>
      </c>
      <c r="BX29" s="17">
        <v>3</v>
      </c>
      <c r="BY29" s="17">
        <v>3</v>
      </c>
      <c r="BZ29" s="17">
        <v>3</v>
      </c>
      <c r="CA29" s="17">
        <v>3</v>
      </c>
      <c r="CB29" s="17">
        <v>2</v>
      </c>
      <c r="CC29" s="17">
        <v>2</v>
      </c>
      <c r="CD29" s="17">
        <v>2</v>
      </c>
      <c r="CE29" s="17">
        <v>0</v>
      </c>
      <c r="CF29" s="17">
        <v>3</v>
      </c>
      <c r="CG29" s="17">
        <v>3</v>
      </c>
      <c r="CH29" s="17">
        <v>3</v>
      </c>
      <c r="CI29" s="17">
        <v>0</v>
      </c>
      <c r="CJ29" s="17">
        <v>0</v>
      </c>
      <c r="CK29" s="17">
        <v>0</v>
      </c>
      <c r="CL29" s="17">
        <v>3</v>
      </c>
      <c r="CM29" s="17">
        <v>0</v>
      </c>
      <c r="CN29" s="21"/>
      <c r="CO29" s="95">
        <f t="shared" si="0"/>
        <v>112</v>
      </c>
      <c r="CP29" s="130">
        <f>CO29+CO30</f>
        <v>223.5</v>
      </c>
      <c r="CQ29" s="119">
        <v>0.375</v>
      </c>
      <c r="CR29" s="119">
        <v>0.77642361111111113</v>
      </c>
      <c r="CS29" s="117">
        <f>(CR29-CQ29)+"24:00:00"</f>
        <v>1.4014236111111111</v>
      </c>
      <c r="CT29" s="107">
        <v>7</v>
      </c>
      <c r="CU29" s="15"/>
    </row>
    <row r="30" spans="1:99" ht="17" thickTop="1" thickBot="1" x14ac:dyDescent="0.25">
      <c r="A30" s="127"/>
      <c r="B30" s="71" t="s">
        <v>15</v>
      </c>
      <c r="C30" s="71" t="s">
        <v>77</v>
      </c>
      <c r="D30" s="71" t="s">
        <v>78</v>
      </c>
      <c r="E30" s="71">
        <v>1401645</v>
      </c>
      <c r="F30" s="72"/>
      <c r="G30" s="73">
        <v>0</v>
      </c>
      <c r="H30" s="74">
        <v>3</v>
      </c>
      <c r="I30" s="74">
        <v>3</v>
      </c>
      <c r="J30" s="74">
        <v>3</v>
      </c>
      <c r="K30" s="74">
        <v>3</v>
      </c>
      <c r="L30" s="74">
        <v>3</v>
      </c>
      <c r="M30" s="74">
        <v>3</v>
      </c>
      <c r="N30" s="74">
        <v>2</v>
      </c>
      <c r="O30" s="74">
        <v>2</v>
      </c>
      <c r="P30" s="74">
        <v>2</v>
      </c>
      <c r="Q30" s="74">
        <v>2</v>
      </c>
      <c r="R30" s="74">
        <v>0</v>
      </c>
      <c r="S30" s="74">
        <v>3</v>
      </c>
      <c r="T30" s="74">
        <v>3</v>
      </c>
      <c r="U30" s="74">
        <v>0</v>
      </c>
      <c r="V30" s="74">
        <v>0</v>
      </c>
      <c r="W30" s="74">
        <v>3</v>
      </c>
      <c r="X30" s="74">
        <v>0</v>
      </c>
      <c r="Y30" s="74">
        <v>0</v>
      </c>
      <c r="Z30" s="74">
        <v>0</v>
      </c>
      <c r="AA30" s="74">
        <v>3</v>
      </c>
      <c r="AB30" s="74">
        <v>3</v>
      </c>
      <c r="AC30" s="74">
        <v>3</v>
      </c>
      <c r="AD30" s="74">
        <v>3</v>
      </c>
      <c r="AE30" s="74">
        <v>1</v>
      </c>
      <c r="AF30" s="74">
        <v>1</v>
      </c>
      <c r="AG30" s="74">
        <v>0</v>
      </c>
      <c r="AH30" s="75">
        <v>0</v>
      </c>
      <c r="AI30" s="76">
        <v>1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4">
        <v>0</v>
      </c>
      <c r="AP30" s="74">
        <v>0</v>
      </c>
      <c r="AQ30" s="74">
        <v>3</v>
      </c>
      <c r="AR30" s="74">
        <v>3</v>
      </c>
      <c r="AS30" s="74">
        <v>0</v>
      </c>
      <c r="AT30" s="74">
        <v>3</v>
      </c>
      <c r="AU30" s="74">
        <v>0</v>
      </c>
      <c r="AV30" s="74">
        <v>0</v>
      </c>
      <c r="AW30" s="44">
        <v>0</v>
      </c>
      <c r="AX30" s="38">
        <v>3</v>
      </c>
      <c r="AY30" s="77">
        <v>0.5</v>
      </c>
      <c r="AZ30" s="78">
        <v>0.5</v>
      </c>
      <c r="BA30" s="78">
        <v>0.5</v>
      </c>
      <c r="BB30" s="78">
        <v>0.5</v>
      </c>
      <c r="BC30" s="78">
        <v>0.5</v>
      </c>
      <c r="BD30" s="78">
        <v>0.5</v>
      </c>
      <c r="BE30" s="78">
        <v>0.5</v>
      </c>
      <c r="BF30" s="78">
        <v>0.5</v>
      </c>
      <c r="BG30" s="78">
        <v>0.5</v>
      </c>
      <c r="BH30" s="78">
        <v>0.5</v>
      </c>
      <c r="BI30" s="78">
        <v>0</v>
      </c>
      <c r="BJ30" s="78">
        <v>0.5</v>
      </c>
      <c r="BK30" s="78">
        <v>0.5</v>
      </c>
      <c r="BL30" s="78">
        <v>0.5</v>
      </c>
      <c r="BM30" s="78">
        <v>0.5</v>
      </c>
      <c r="BN30" s="78">
        <v>0.5</v>
      </c>
      <c r="BO30" s="74">
        <v>3</v>
      </c>
      <c r="BP30" s="74">
        <v>3</v>
      </c>
      <c r="BQ30" s="74">
        <v>0</v>
      </c>
      <c r="BR30" s="74">
        <v>3</v>
      </c>
      <c r="BS30" s="74">
        <v>3</v>
      </c>
      <c r="BT30" s="74">
        <v>0</v>
      </c>
      <c r="BU30" s="74">
        <v>0</v>
      </c>
      <c r="BV30" s="74">
        <v>0</v>
      </c>
      <c r="BW30" s="74">
        <v>0</v>
      </c>
      <c r="BX30" s="74">
        <v>3</v>
      </c>
      <c r="BY30" s="74">
        <v>3</v>
      </c>
      <c r="BZ30" s="74">
        <v>3</v>
      </c>
      <c r="CA30" s="74">
        <v>3</v>
      </c>
      <c r="CB30" s="74">
        <v>2</v>
      </c>
      <c r="CC30" s="74">
        <v>2</v>
      </c>
      <c r="CD30" s="74">
        <v>2</v>
      </c>
      <c r="CE30" s="74">
        <v>0</v>
      </c>
      <c r="CF30" s="74">
        <v>3</v>
      </c>
      <c r="CG30" s="74">
        <v>3</v>
      </c>
      <c r="CH30" s="74">
        <v>3</v>
      </c>
      <c r="CI30" s="74">
        <v>0</v>
      </c>
      <c r="CJ30" s="74">
        <v>0</v>
      </c>
      <c r="CK30" s="74">
        <v>0</v>
      </c>
      <c r="CL30" s="74">
        <v>3</v>
      </c>
      <c r="CM30" s="74">
        <v>0</v>
      </c>
      <c r="CN30" s="79"/>
      <c r="CO30" s="99">
        <f t="shared" si="0"/>
        <v>111.5</v>
      </c>
      <c r="CP30" s="131"/>
      <c r="CQ30" s="118"/>
      <c r="CR30" s="118"/>
      <c r="CS30" s="118"/>
      <c r="CT30" s="108"/>
      <c r="CU30" s="15"/>
    </row>
    <row r="31" spans="1:99" ht="16" thickTop="1" x14ac:dyDescent="0.2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5"/>
      <c r="AF31" s="25"/>
      <c r="AG31" s="25"/>
      <c r="AH31" s="29"/>
      <c r="AI31" s="30"/>
      <c r="AJ31" s="30"/>
      <c r="AK31" s="30"/>
      <c r="AL31" s="30"/>
      <c r="AM31" s="30"/>
      <c r="AN31" s="30"/>
      <c r="AO31" s="15"/>
      <c r="AP31" s="15"/>
      <c r="AQ31" s="15"/>
      <c r="AR31" s="15"/>
      <c r="AS31" s="15"/>
      <c r="AT31" s="15"/>
      <c r="AU31" s="15"/>
      <c r="AV31" s="15"/>
      <c r="AW31" s="80"/>
      <c r="AX31" s="80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45"/>
      <c r="CS31" s="45"/>
      <c r="CT31" s="15"/>
      <c r="CU31" s="15"/>
    </row>
  </sheetData>
  <mergeCells count="78">
    <mergeCell ref="CT5:CT6"/>
    <mergeCell ref="A5:A6"/>
    <mergeCell ref="CP5:CP6"/>
    <mergeCell ref="CQ5:CQ6"/>
    <mergeCell ref="CR5:CR6"/>
    <mergeCell ref="CS5:CS6"/>
    <mergeCell ref="CT9:CT10"/>
    <mergeCell ref="A7:A8"/>
    <mergeCell ref="CP7:CP8"/>
    <mergeCell ref="CQ7:CQ8"/>
    <mergeCell ref="CR7:CR8"/>
    <mergeCell ref="CS7:CS8"/>
    <mergeCell ref="CT7:CT8"/>
    <mergeCell ref="A9:A10"/>
    <mergeCell ref="CP9:CP10"/>
    <mergeCell ref="CQ9:CQ10"/>
    <mergeCell ref="CR9:CR10"/>
    <mergeCell ref="CS9:CS10"/>
    <mergeCell ref="CT13:CT14"/>
    <mergeCell ref="A11:A12"/>
    <mergeCell ref="CP11:CP12"/>
    <mergeCell ref="CQ11:CQ12"/>
    <mergeCell ref="CR11:CR12"/>
    <mergeCell ref="CS11:CS12"/>
    <mergeCell ref="CT11:CT12"/>
    <mergeCell ref="A13:A14"/>
    <mergeCell ref="CP13:CP14"/>
    <mergeCell ref="CQ13:CQ14"/>
    <mergeCell ref="CR13:CR14"/>
    <mergeCell ref="CS13:CS14"/>
    <mergeCell ref="CT17:CT18"/>
    <mergeCell ref="A15:A16"/>
    <mergeCell ref="CP15:CP16"/>
    <mergeCell ref="CQ15:CQ16"/>
    <mergeCell ref="CR15:CR16"/>
    <mergeCell ref="CS15:CS16"/>
    <mergeCell ref="CT15:CT16"/>
    <mergeCell ref="A17:A18"/>
    <mergeCell ref="CP17:CP18"/>
    <mergeCell ref="CQ17:CQ18"/>
    <mergeCell ref="CR17:CR18"/>
    <mergeCell ref="CS17:CS18"/>
    <mergeCell ref="CT21:CT22"/>
    <mergeCell ref="A19:A20"/>
    <mergeCell ref="CP19:CP20"/>
    <mergeCell ref="CQ19:CQ20"/>
    <mergeCell ref="CR19:CR20"/>
    <mergeCell ref="CS19:CS20"/>
    <mergeCell ref="CT19:CT20"/>
    <mergeCell ref="A21:A22"/>
    <mergeCell ref="CP21:CP22"/>
    <mergeCell ref="CQ21:CQ22"/>
    <mergeCell ref="CR21:CR22"/>
    <mergeCell ref="CS21:CS22"/>
    <mergeCell ref="CT25:CT26"/>
    <mergeCell ref="A23:A24"/>
    <mergeCell ref="CP23:CP24"/>
    <mergeCell ref="CQ23:CQ24"/>
    <mergeCell ref="CR23:CR24"/>
    <mergeCell ref="CS23:CS24"/>
    <mergeCell ref="CT23:CT24"/>
    <mergeCell ref="A25:A26"/>
    <mergeCell ref="CP25:CP26"/>
    <mergeCell ref="CQ25:CQ26"/>
    <mergeCell ref="CR25:CR26"/>
    <mergeCell ref="CS25:CS26"/>
    <mergeCell ref="CT29:CT30"/>
    <mergeCell ref="A27:A28"/>
    <mergeCell ref="CP27:CP28"/>
    <mergeCell ref="CQ27:CQ28"/>
    <mergeCell ref="CR27:CR28"/>
    <mergeCell ref="CS27:CS28"/>
    <mergeCell ref="CT27:CT28"/>
    <mergeCell ref="A29:A30"/>
    <mergeCell ref="CP29:CP30"/>
    <mergeCell ref="CQ29:CQ30"/>
    <mergeCell ref="CR29:CR30"/>
    <mergeCell ref="CS29:CS30"/>
  </mergeCells>
  <phoneticPr fontId="12" type="noConversion"/>
  <pageMargins left="0.25" right="0.25" top="0.39566929133858264" bottom="0.75000000000000011" header="0.30000000000000004" footer="0.3000000000000000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2017-06-24T19:24:57Z</cp:lastPrinted>
  <dcterms:modified xsi:type="dcterms:W3CDTF">2017-06-26T19:05:29Z</dcterms:modified>
</cp:coreProperties>
</file>